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5"/>
  </bookViews>
  <sheets>
    <sheet name="СЧА " sheetId="1" r:id="rId1"/>
    <sheet name="изменение" sheetId="2" r:id="rId2"/>
    <sheet name="ССА" sheetId="3" r:id="rId3"/>
    <sheet name="Несоблюдение" sheetId="4" r:id="rId4"/>
    <sheet name="баланс" sheetId="5" r:id="rId5"/>
    <sheet name="прирост" sheetId="6" r:id="rId6"/>
  </sheets>
  <externalReferences>
    <externalReference r:id="rId9"/>
  </externalReferences>
  <definedNames>
    <definedName name="_xlnm.Print_Area" localSheetId="3">'Несоблюдение'!$A$1:$DI$70</definedName>
    <definedName name="_xlnm.Print_Area" localSheetId="5">'прирост'!$A$1:$D$59</definedName>
    <definedName name="_xlnm.Print_Area" localSheetId="2">'ССА'!$A$1:$E$117</definedName>
    <definedName name="_xlnm.Print_Area" localSheetId="0">'СЧА '!$A$7:$D$81</definedName>
  </definedNames>
  <calcPr fullCalcOnLoad="1"/>
</workbook>
</file>

<file path=xl/sharedStrings.xml><?xml version="1.0" encoding="utf-8"?>
<sst xmlns="http://schemas.openxmlformats.org/spreadsheetml/2006/main" count="648" uniqueCount="359">
  <si>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</si>
  <si>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</si>
  <si>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</si>
  <si>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</si>
  <si>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</si>
  <si>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</si>
  <si>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</si>
  <si>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</si>
  <si>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</si>
  <si>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</si>
  <si>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</si>
  <si>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</si>
  <si>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</si>
  <si>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</si>
  <si>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</si>
  <si>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</si>
  <si>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</si>
  <si>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</si>
  <si>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</si>
  <si>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</si>
  <si>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</si>
  <si>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</si>
  <si>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</si>
  <si>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</si>
  <si>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</si>
  <si>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</si>
  <si>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</si>
  <si>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</si>
  <si>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</si>
  <si>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</si>
  <si>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</si>
  <si>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</si>
  <si>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</si>
  <si>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</si>
  <si>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</si>
  <si>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</si>
  <si>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</si>
  <si>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</si>
  <si>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</si>
  <si>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</si>
  <si>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</si>
  <si>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</si>
  <si>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</si>
  <si>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</si>
  <si>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</si>
  <si>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</si>
  <si>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</si>
  <si>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</si>
  <si>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</si>
  <si>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</si>
  <si>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</si>
  <si>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</si>
  <si>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</si>
  <si>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</si>
  <si>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</si>
  <si>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</si>
  <si>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</si>
  <si>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</si>
  <si>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</si>
  <si>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</si>
  <si>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</si>
  <si>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</si>
  <si>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</si>
  <si>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</si>
  <si>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</si>
  <si>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</si>
  <si>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</si>
  <si>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смешанных инвестиций "ПРОМСВЯЗЬ-СБАЛАНСИРОВАННЫЙ"</t>
  </si>
  <si>
    <t>Сбербанк</t>
  </si>
  <si>
    <t>Сотрудник, ответственный за ведение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</si>
  <si>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</si>
  <si>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</si>
  <si>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</si>
  <si>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 xml:space="preserve">23.03.05  №  0337-76034438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</si>
  <si>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</si>
  <si>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</si>
  <si>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</si>
  <si>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</si>
  <si>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</si>
  <si>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150</t>
  </si>
  <si>
    <t>160</t>
  </si>
  <si>
    <t>170</t>
  </si>
  <si>
    <t>171</t>
  </si>
  <si>
    <t>180</t>
  </si>
  <si>
    <t>190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</si>
  <si>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</si>
  <si>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</si>
  <si>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</si>
  <si>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</si>
  <si>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</si>
  <si>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</si>
  <si>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</si>
  <si>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</si>
  <si>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</si>
  <si>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</si>
  <si>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</si>
  <si>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</si>
  <si>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</si>
  <si>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</si>
  <si>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</si>
  <si>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</si>
  <si>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</si>
  <si>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</si>
  <si>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</si>
  <si>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</si>
  <si>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</si>
  <si>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</si>
  <si>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</si>
  <si>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</si>
  <si>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</si>
  <si>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</si>
  <si>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</si>
  <si>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</si>
  <si>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</si>
  <si>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</si>
  <si>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</si>
  <si>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</si>
  <si>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</si>
  <si>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</si>
  <si>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</si>
  <si>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</si>
  <si>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</si>
  <si>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</si>
  <si>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</si>
  <si>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</si>
  <si>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</si>
  <si>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</si>
  <si>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</si>
  <si>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</si>
  <si>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</si>
  <si>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</si>
  <si>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</si>
  <si>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</si>
  <si>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</si>
  <si>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</si>
  <si>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</si>
  <si>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</si>
  <si>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</si>
  <si>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</si>
  <si>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</si>
  <si>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</si>
  <si>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</si>
  <si>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</si>
  <si>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</si>
  <si>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</si>
  <si>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</si>
  <si>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</si>
  <si>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</si>
  <si>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</si>
  <si>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</si>
  <si>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</si>
  <si>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</si>
  <si>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</si>
  <si>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</si>
  <si>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</si>
  <si>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</si>
  <si>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</si>
  <si>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</si>
  <si>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Федерации,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</si>
  <si>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</si>
  <si>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</si>
  <si>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</si>
  <si>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Дебиторская задолженность - всего, в том числе:</t>
  </si>
  <si>
    <t>Генеральный директор</t>
  </si>
  <si>
    <t>ЗАО "Первый специализированный депозитарий"</t>
  </si>
  <si>
    <t>Н.В. Мосенкова</t>
  </si>
  <si>
    <t>Ижмаш-02</t>
  </si>
  <si>
    <t>4-02-30522-D</t>
  </si>
  <si>
    <t>Агрика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</si>
  <si>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</si>
  <si>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</si>
  <si>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</si>
  <si>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</si>
  <si>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ОТЧЕТ</t>
  </si>
  <si>
    <t>- акции</t>
  </si>
  <si>
    <t>- облигации</t>
  </si>
  <si>
    <t>- иные ценные бумаги</t>
  </si>
  <si>
    <t>БАЛАНС ИМУЩЕСТВА,</t>
  </si>
  <si>
    <t>СОСТАВЛЯЮЩЕГО ПАЕВОЙ ИНВЕСТИЦИОННЫЙ ФОНД</t>
  </si>
  <si>
    <t>Имущество (обязательства)</t>
  </si>
  <si>
    <t>На начало года</t>
  </si>
  <si>
    <t>На конец года</t>
  </si>
  <si>
    <t>Имущество, составляющее паевой инвестиционный фонд</t>
  </si>
  <si>
    <t>АКБ "Промсвязьбанк"</t>
  </si>
  <si>
    <t>031</t>
  </si>
  <si>
    <t>032</t>
  </si>
  <si>
    <t>-срок погашения от года до трех лет</t>
  </si>
  <si>
    <t>-срок погашения более трех лет</t>
  </si>
  <si>
    <t>041</t>
  </si>
  <si>
    <t>042</t>
  </si>
  <si>
    <t>043</t>
  </si>
  <si>
    <t>044</t>
  </si>
  <si>
    <t>Дебиторская задолженность                                                                    в том числе:</t>
  </si>
  <si>
    <t>051</t>
  </si>
  <si>
    <t>052</t>
  </si>
  <si>
    <t>- дебиторская задолженность по процентному (купонному) доходу по банковским вкладаи м ценным бумагам</t>
  </si>
  <si>
    <t>053</t>
  </si>
  <si>
    <t>054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</si>
  <si>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</si>
  <si>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</si>
  <si>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</si>
  <si>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</si>
  <si>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</si>
  <si>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Доходные вложения в материальные ценности, всего                            в том числе:</t>
  </si>
  <si>
    <t>- объекты недвижимого имущества, кроме строящихся и реконструктруируемых объектов</t>
  </si>
  <si>
    <t>- строящиеся и реконструктруируемые объекты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</si>
  <si>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</si>
  <si>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</si>
  <si>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</si>
  <si>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</si>
  <si>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</si>
  <si>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</si>
  <si>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</si>
  <si>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</si>
  <si>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+130 )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</si>
  <si>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</si>
  <si>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</si>
  <si>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</si>
  <si>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</si>
  <si>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</si>
  <si>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</si>
  <si>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</si>
  <si>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</si>
  <si>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</si>
  <si>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</si>
  <si>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</si>
  <si>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</si>
  <si>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</si>
  <si>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</si>
  <si>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</si>
  <si>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</si>
  <si>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</si>
  <si>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</si>
  <si>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</si>
  <si>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Генеральный директор ЗАО "Первый специализированный депозитарий"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</si>
  <si>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</si>
  <si>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</si>
  <si>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Примечание (даты погашения долговых ценных бумаг)</t>
  </si>
  <si>
    <t>4-01-55205-E</t>
  </si>
  <si>
    <t>Бухгалтер</t>
  </si>
  <si>
    <t>Е.Ю. Петрова</t>
  </si>
  <si>
    <t>4-01-00844-А</t>
  </si>
  <si>
    <t>Татнефть</t>
  </si>
  <si>
    <t>НК Лукойл</t>
  </si>
  <si>
    <t>Новатэк</t>
  </si>
  <si>
    <t>Криогенмаш-Финанс</t>
  </si>
  <si>
    <t>4-01-36217-R</t>
  </si>
  <si>
    <t>О.С.Огородникова</t>
  </si>
  <si>
    <t>О.С. Огородникова</t>
  </si>
  <si>
    <t>ЕЭС России</t>
  </si>
  <si>
    <t>Сургутнефтегаз</t>
  </si>
  <si>
    <t>Полюс Золото</t>
  </si>
  <si>
    <t>Северсталь</t>
  </si>
  <si>
    <t>Новолипецкий МК</t>
  </si>
  <si>
    <t>Сибирьтелеком</t>
  </si>
  <si>
    <t>МартаФинанс, 3</t>
  </si>
  <si>
    <t>Стройтрансгаз, 1</t>
  </si>
  <si>
    <t>Газпром</t>
  </si>
  <si>
    <t>Газпромнефть</t>
  </si>
  <si>
    <t>ГМК Норильский Никель</t>
  </si>
  <si>
    <t>МТС</t>
  </si>
  <si>
    <t>Полиметалл</t>
  </si>
  <si>
    <t>ТГК-5</t>
  </si>
  <si>
    <t>АИФ</t>
  </si>
  <si>
    <t>ЭФКО</t>
  </si>
  <si>
    <t>4-02-41166-А</t>
  </si>
  <si>
    <t>4-03-43901-Н</t>
  </si>
  <si>
    <t>4-01-60689-J</t>
  </si>
  <si>
    <t>Стройтрансгаз</t>
  </si>
  <si>
    <t>МартаФинанс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</si>
  <si>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</si>
  <si>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</si>
  <si>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</si>
  <si>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</si>
  <si>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</si>
  <si>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</si>
  <si>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</si>
  <si>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</si>
  <si>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</si>
  <si>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</si>
  <si>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</si>
  <si>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</si>
  <si>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</si>
  <si>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</si>
  <si>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</si>
  <si>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</si>
  <si>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</si>
  <si>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</si>
  <si>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</si>
  <si>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</si>
  <si>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</si>
  <si>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</si>
  <si>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</si>
  <si>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</si>
  <si>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</si>
  <si>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</si>
  <si>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</si>
  <si>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</si>
  <si>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</si>
  <si>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</si>
  <si>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</si>
  <si>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</si>
  <si>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</si>
  <si>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</si>
  <si>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</si>
  <si>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</si>
  <si>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</si>
  <si>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</si>
  <si>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</si>
  <si>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</si>
  <si>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</si>
  <si>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</si>
  <si>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</si>
  <si>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</si>
  <si>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 на 29.12.2007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</si>
  <si>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</si>
  <si>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</si>
  <si>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</si>
  <si>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</si>
  <si>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</si>
  <si>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</si>
  <si>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</si>
  <si>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</si>
  <si>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</si>
  <si>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</si>
  <si>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</si>
  <si>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</si>
  <si>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</si>
  <si>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</si>
  <si>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</si>
  <si>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</si>
  <si>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</si>
  <si>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</si>
  <si>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</si>
  <si>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</si>
  <si>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Облигации: Салаватстекло-01, Детский мир - Центр, Парнас-М</t>
  </si>
  <si>
    <t>03.12.2007</t>
  </si>
  <si>
    <t>07.12.2007</t>
  </si>
  <si>
    <t>Акции: ОАО "Северсталь"</t>
  </si>
  <si>
    <t>06.12.2007</t>
  </si>
  <si>
    <t>10.12.2007</t>
  </si>
  <si>
    <t>11.12.2007</t>
  </si>
  <si>
    <t>12.12.2007</t>
  </si>
  <si>
    <t>Облигации: Салаватстекло-01, Концерн Ижмаш, Криогенмаш-финанс, АИФ-МедиаПресса-финанс</t>
  </si>
  <si>
    <t>17.12.2007</t>
  </si>
  <si>
    <t>19.12.2007</t>
  </si>
  <si>
    <t>Ценные бумаги, составляющие имущество фонда</t>
  </si>
  <si>
    <t>29.12.2007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</si>
  <si>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</si>
  <si>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</si>
  <si>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</si>
  <si>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</si>
  <si>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</si>
  <si>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</si>
  <si>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Генеральный  директор</t>
  </si>
  <si>
    <t>(должность)</t>
  </si>
  <si>
    <t>(подпись)</t>
  </si>
  <si>
    <t>Лицо, отвечающее в управляющей компании</t>
  </si>
  <si>
    <t>(акционерном инвестиционном фонде) за составление отчетности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</si>
</sst>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  <numFmt numFmtId="223" formatCode="[$-F800]dddd\,\ mmmm\ dd\,\ yyyy"/>
    <numFmt numFmtId="224" formatCode="[$-FC19]dd\ mmmm\ yyyy\ &quot;г.&quot;"/>
  </numFmts>
  <fonts count="2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8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Arial Cyr"/>
      <family val="2"/>
    </font>
    <font>
      <sz val="10"/>
      <name val="Arial Unicode MS"/>
      <family val="0"/>
    </font>
    <font>
      <sz val="10"/>
      <color indexed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15" applyFont="1" applyFill="1">
      <alignment/>
      <protection/>
    </xf>
    <xf numFmtId="0" fontId="5" fillId="2" borderId="0" xfId="15" applyFill="1">
      <alignment/>
      <protection/>
    </xf>
    <xf numFmtId="0" fontId="4" fillId="2" borderId="0" xfId="15" applyFont="1" applyFill="1">
      <alignment/>
      <protection/>
    </xf>
    <xf numFmtId="20" fontId="4" fillId="2" borderId="0" xfId="15" applyNumberFormat="1" applyFont="1" applyFill="1" applyAlignment="1">
      <alignment horizontal="right"/>
      <protection/>
    </xf>
    <xf numFmtId="167" fontId="4" fillId="2" borderId="0" xfId="15" applyNumberFormat="1" applyFont="1" applyFill="1" applyAlignment="1">
      <alignment horizontal="left"/>
      <protection/>
    </xf>
    <xf numFmtId="20" fontId="4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4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5" fillId="2" borderId="2" xfId="15" applyNumberFormat="1" applyFill="1" applyBorder="1" applyAlignment="1">
      <alignment horizontal="left" vertical="justify" wrapText="1"/>
      <protection/>
    </xf>
    <xf numFmtId="4" fontId="5" fillId="2" borderId="2" xfId="15" applyNumberFormat="1" applyFill="1" applyBorder="1" applyAlignment="1">
      <alignment horizontal="right" vertical="justify" wrapText="1"/>
      <protection/>
    </xf>
    <xf numFmtId="0" fontId="5" fillId="2" borderId="2" xfId="15" applyNumberFormat="1" applyFill="1" applyBorder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0" fontId="5" fillId="2" borderId="0" xfId="15" applyFill="1" applyAlignment="1">
      <alignment horizontal="left" vertical="justify" wrapText="1"/>
      <protection/>
    </xf>
    <xf numFmtId="164" fontId="5" fillId="2" borderId="2" xfId="15" applyNumberFormat="1" applyFill="1" applyBorder="1" applyAlignment="1">
      <alignment horizontal="right" vertical="justify" wrapText="1"/>
      <protection/>
    </xf>
    <xf numFmtId="166" fontId="0" fillId="0" borderId="2" xfId="0" applyNumberFormat="1" applyFill="1" applyBorder="1" applyAlignment="1">
      <alignment horizontal="right" vertical="top" wrapText="1"/>
    </xf>
    <xf numFmtId="0" fontId="5" fillId="2" borderId="0" xfId="15" applyFont="1" applyFill="1">
      <alignment/>
      <protection/>
    </xf>
    <xf numFmtId="166" fontId="0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65" fontId="0" fillId="2" borderId="2" xfId="21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0" fontId="7" fillId="2" borderId="0" xfId="15" applyFont="1" applyFill="1">
      <alignment/>
      <protection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4" fontId="0" fillId="2" borderId="0" xfId="0" applyNumberFormat="1" applyFill="1" applyAlignment="1">
      <alignment horizontal="left" vertical="top" wrapText="1"/>
    </xf>
    <xf numFmtId="4" fontId="0" fillId="2" borderId="0" xfId="15" applyNumberFormat="1" applyFont="1" applyFill="1" applyBorder="1">
      <alignment/>
      <protection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4" fontId="5" fillId="2" borderId="7" xfId="15" applyNumberFormat="1" applyFill="1" applyBorder="1" applyAlignment="1">
      <alignment horizontal="right" vertical="justify" wrapText="1"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2" borderId="2" xfId="0" applyNumberFormat="1" applyFont="1" applyFill="1" applyBorder="1" applyAlignment="1">
      <alignment horizontal="righ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0" fontId="0" fillId="2" borderId="2" xfId="2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166" fontId="0" fillId="2" borderId="0" xfId="0" applyNumberFormat="1" applyFill="1" applyAlignment="1">
      <alignment horizontal="right" vertical="top" wrapText="1"/>
    </xf>
    <xf numFmtId="4" fontId="14" fillId="2" borderId="2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15" applyFont="1" applyFill="1" applyBorder="1">
      <alignment/>
      <protection/>
    </xf>
    <xf numFmtId="14" fontId="0" fillId="2" borderId="2" xfId="0" applyNumberFormat="1" applyFill="1" applyBorder="1" applyAlignment="1">
      <alignment horizontal="right" vertical="top" wrapText="1"/>
    </xf>
    <xf numFmtId="0" fontId="5" fillId="2" borderId="2" xfId="15" applyFont="1" applyFill="1" applyBorder="1" applyAlignment="1">
      <alignment horizontal="right"/>
      <protection/>
    </xf>
    <xf numFmtId="0" fontId="15" fillId="0" borderId="2" xfId="15" applyFont="1" applyFill="1" applyBorder="1" applyAlignment="1">
      <alignment horizontal="right"/>
      <protection/>
    </xf>
    <xf numFmtId="0" fontId="0" fillId="2" borderId="2" xfId="0" applyFont="1" applyFill="1" applyBorder="1" applyAlignment="1">
      <alignment horizontal="right" vertical="top" wrapText="1"/>
    </xf>
    <xf numFmtId="0" fontId="15" fillId="2" borderId="2" xfId="15" applyFont="1" applyFill="1" applyBorder="1" applyAlignment="1">
      <alignment horizontal="right"/>
      <protection/>
    </xf>
    <xf numFmtId="0" fontId="0" fillId="2" borderId="0" xfId="0" applyFill="1" applyBorder="1" applyAlignment="1">
      <alignment horizontal="right" vertical="top" wrapText="1"/>
    </xf>
    <xf numFmtId="4" fontId="0" fillId="2" borderId="0" xfId="0" applyNumberForma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/>
    </xf>
    <xf numFmtId="4" fontId="16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1" fillId="3" borderId="5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/>
    </xf>
    <xf numFmtId="223" fontId="12" fillId="0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" fontId="13" fillId="0" borderId="3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0" fontId="11" fillId="0" borderId="11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4" fontId="11" fillId="0" borderId="3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11" fillId="0" borderId="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0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17" fillId="0" borderId="1" xfId="19" applyFont="1" applyBorder="1" applyAlignment="1">
      <alignment/>
      <protection/>
    </xf>
    <xf numFmtId="0" fontId="17" fillId="0" borderId="0" xfId="19" applyFont="1" applyBorder="1" applyAlignment="1">
      <alignment/>
      <protection/>
    </xf>
    <xf numFmtId="0" fontId="10" fillId="0" borderId="9" xfId="19" applyFont="1" applyBorder="1" applyAlignment="1">
      <alignment horizontal="center" wrapText="1"/>
      <protection/>
    </xf>
    <xf numFmtId="0" fontId="11" fillId="0" borderId="0" xfId="19" applyFont="1" applyBorder="1">
      <alignment/>
      <protection/>
    </xf>
    <xf numFmtId="0" fontId="17" fillId="0" borderId="1" xfId="19" applyFont="1" applyBorder="1" applyAlignment="1">
      <alignment horizontal="center"/>
      <protection/>
    </xf>
    <xf numFmtId="0" fontId="11" fillId="0" borderId="3" xfId="19" applyFont="1" applyBorder="1" applyAlignment="1">
      <alignment horizontal="center" vertical="top" wrapText="1"/>
      <protection/>
    </xf>
    <xf numFmtId="0" fontId="11" fillId="0" borderId="11" xfId="19" applyFont="1" applyBorder="1" applyAlignment="1">
      <alignment horizontal="center" vertical="top" wrapText="1"/>
      <protection/>
    </xf>
    <xf numFmtId="0" fontId="11" fillId="0" borderId="4" xfId="19" applyFont="1" applyBorder="1" applyAlignment="1">
      <alignment horizontal="center" vertical="top" wrapText="1"/>
      <protection/>
    </xf>
    <xf numFmtId="0" fontId="11" fillId="0" borderId="3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11" fillId="0" borderId="3" xfId="19" applyFont="1" applyBorder="1" applyAlignment="1">
      <alignment horizontal="center" wrapText="1"/>
      <protection/>
    </xf>
    <xf numFmtId="0" fontId="11" fillId="0" borderId="11" xfId="19" applyFont="1" applyBorder="1" applyAlignment="1">
      <alignment horizontal="center" wrapText="1"/>
      <protection/>
    </xf>
    <xf numFmtId="0" fontId="11" fillId="0" borderId="4" xfId="19" applyFont="1" applyBorder="1" applyAlignment="1">
      <alignment horizontal="center" wrapText="1"/>
      <protection/>
    </xf>
    <xf numFmtId="10" fontId="11" fillId="0" borderId="3" xfId="19" applyNumberFormat="1" applyFont="1" applyBorder="1" applyAlignment="1">
      <alignment horizontal="center"/>
      <protection/>
    </xf>
    <xf numFmtId="10" fontId="11" fillId="0" borderId="11" xfId="19" applyNumberFormat="1" applyFont="1" applyBorder="1" applyAlignment="1">
      <alignment horizontal="center"/>
      <protection/>
    </xf>
    <xf numFmtId="10" fontId="11" fillId="0" borderId="4" xfId="19" applyNumberFormat="1" applyFont="1" applyBorder="1" applyAlignment="1">
      <alignment horizontal="center"/>
      <protection/>
    </xf>
    <xf numFmtId="49" fontId="11" fillId="0" borderId="3" xfId="19" applyNumberFormat="1" applyFont="1" applyBorder="1" applyAlignment="1">
      <alignment horizontal="center"/>
      <protection/>
    </xf>
    <xf numFmtId="49" fontId="11" fillId="0" borderId="11" xfId="19" applyNumberFormat="1" applyFont="1" applyBorder="1" applyAlignment="1">
      <alignment horizontal="center"/>
      <protection/>
    </xf>
    <xf numFmtId="49" fontId="11" fillId="0" borderId="4" xfId="19" applyNumberFormat="1" applyFont="1" applyBorder="1" applyAlignment="1">
      <alignment horizontal="center"/>
      <protection/>
    </xf>
    <xf numFmtId="49" fontId="11" fillId="0" borderId="3" xfId="19" applyNumberFormat="1" applyFont="1" applyBorder="1" applyAlignment="1">
      <alignment horizontal="center" wrapText="1"/>
      <protection/>
    </xf>
    <xf numFmtId="49" fontId="11" fillId="0" borderId="11" xfId="19" applyNumberFormat="1" applyFont="1" applyBorder="1" applyAlignment="1">
      <alignment horizontal="center" wrapText="1"/>
      <protection/>
    </xf>
    <xf numFmtId="49" fontId="11" fillId="0" borderId="4" xfId="19" applyNumberFormat="1" applyFont="1" applyBorder="1" applyAlignment="1">
      <alignment horizontal="center" wrapText="1"/>
      <protection/>
    </xf>
    <xf numFmtId="0" fontId="18" fillId="0" borderId="3" xfId="19" applyFont="1" applyBorder="1" applyAlignment="1">
      <alignment horizontal="center" vertical="top" wrapText="1"/>
      <protection/>
    </xf>
    <xf numFmtId="0" fontId="18" fillId="0" borderId="11" xfId="19" applyFont="1" applyBorder="1" applyAlignment="1">
      <alignment horizontal="center" vertical="top" wrapText="1"/>
      <protection/>
    </xf>
    <xf numFmtId="0" fontId="18" fillId="0" borderId="4" xfId="19" applyFont="1" applyBorder="1" applyAlignment="1">
      <alignment horizontal="center" vertical="top" wrapText="1"/>
      <protection/>
    </xf>
    <xf numFmtId="0" fontId="18" fillId="0" borderId="0" xfId="19" applyFont="1">
      <alignment/>
      <protection/>
    </xf>
    <xf numFmtId="0" fontId="19" fillId="0" borderId="3" xfId="19" applyFont="1" applyBorder="1" applyAlignment="1">
      <alignment horizontal="center" wrapText="1"/>
      <protection/>
    </xf>
    <xf numFmtId="0" fontId="0" fillId="0" borderId="11" xfId="19" applyBorder="1" applyAlignment="1">
      <alignment horizontal="center" wrapText="1"/>
      <protection/>
    </xf>
    <xf numFmtId="0" fontId="0" fillId="0" borderId="4" xfId="19" applyBorder="1" applyAlignment="1">
      <alignment horizontal="center" wrapText="1"/>
      <protection/>
    </xf>
    <xf numFmtId="0" fontId="10" fillId="0" borderId="3" xfId="19" applyFont="1" applyBorder="1" applyAlignment="1">
      <alignment horizontal="center" wrapText="1"/>
      <protection/>
    </xf>
    <xf numFmtId="0" fontId="10" fillId="0" borderId="11" xfId="19" applyFont="1" applyBorder="1" applyAlignment="1">
      <alignment horizontal="center" wrapText="1"/>
      <protection/>
    </xf>
    <xf numFmtId="0" fontId="10" fillId="0" borderId="4" xfId="19" applyFont="1" applyBorder="1" applyAlignment="1">
      <alignment horizontal="center" wrapText="1"/>
      <protection/>
    </xf>
    <xf numFmtId="4" fontId="11" fillId="0" borderId="3" xfId="19" applyNumberFormat="1" applyFont="1" applyBorder="1" applyAlignment="1">
      <alignment horizontal="center"/>
      <protection/>
    </xf>
    <xf numFmtId="4" fontId="11" fillId="0" borderId="11" xfId="19" applyNumberFormat="1" applyFont="1" applyBorder="1" applyAlignment="1">
      <alignment horizontal="center"/>
      <protection/>
    </xf>
    <xf numFmtId="4" fontId="11" fillId="0" borderId="4" xfId="19" applyNumberFormat="1" applyFont="1" applyBorder="1" applyAlignment="1">
      <alignment horizontal="center"/>
      <protection/>
    </xf>
    <xf numFmtId="14" fontId="11" fillId="0" borderId="3" xfId="19" applyNumberFormat="1" applyFont="1" applyBorder="1" applyAlignment="1">
      <alignment horizontal="center"/>
      <protection/>
    </xf>
    <xf numFmtId="14" fontId="11" fillId="0" borderId="11" xfId="19" applyNumberFormat="1" applyFont="1" applyBorder="1" applyAlignment="1">
      <alignment horizontal="center"/>
      <protection/>
    </xf>
    <xf numFmtId="14" fontId="11" fillId="0" borderId="4" xfId="19" applyNumberFormat="1" applyFont="1" applyBorder="1" applyAlignment="1">
      <alignment horizontal="center"/>
      <protection/>
    </xf>
    <xf numFmtId="0" fontId="0" fillId="0" borderId="11" xfId="19" applyBorder="1">
      <alignment/>
      <protection/>
    </xf>
    <xf numFmtId="49" fontId="11" fillId="0" borderId="4" xfId="19" applyNumberFormat="1" applyFont="1" applyBorder="1" applyAlignment="1">
      <alignment horizontal="center"/>
      <protection/>
    </xf>
    <xf numFmtId="49" fontId="11" fillId="0" borderId="12" xfId="19" applyNumberFormat="1" applyFont="1" applyBorder="1" applyAlignment="1">
      <alignment horizontal="center"/>
      <protection/>
    </xf>
    <xf numFmtId="49" fontId="11" fillId="0" borderId="1" xfId="19" applyNumberFormat="1" applyFont="1" applyBorder="1" applyAlignment="1">
      <alignment horizontal="center"/>
      <protection/>
    </xf>
    <xf numFmtId="49" fontId="11" fillId="0" borderId="13" xfId="19" applyNumberFormat="1" applyFont="1" applyBorder="1" applyAlignment="1">
      <alignment horizontal="center"/>
      <protection/>
    </xf>
    <xf numFmtId="0" fontId="11" fillId="0" borderId="3" xfId="19" applyFont="1" applyBorder="1" applyAlignment="1">
      <alignment horizontal="left" wrapText="1"/>
      <protection/>
    </xf>
    <xf numFmtId="0" fontId="11" fillId="0" borderId="11" xfId="19" applyFont="1" applyBorder="1" applyAlignment="1">
      <alignment horizontal="left" wrapText="1"/>
      <protection/>
    </xf>
    <xf numFmtId="0" fontId="11" fillId="0" borderId="4" xfId="19" applyFont="1" applyBorder="1" applyAlignment="1">
      <alignment horizontal="left" wrapText="1"/>
      <protection/>
    </xf>
    <xf numFmtId="0" fontId="11" fillId="0" borderId="1" xfId="19" applyFont="1" applyBorder="1" applyAlignment="1">
      <alignment horizontal="center" wrapText="1"/>
      <protection/>
    </xf>
    <xf numFmtId="0" fontId="11" fillId="0" borderId="1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10" fillId="0" borderId="0" xfId="19" applyFont="1" applyAlignment="1">
      <alignment/>
      <protection/>
    </xf>
    <xf numFmtId="0" fontId="11" fillId="0" borderId="0" xfId="19" applyFont="1" applyBorder="1" applyAlignment="1">
      <alignment horizontal="left"/>
      <protection/>
    </xf>
    <xf numFmtId="0" fontId="11" fillId="0" borderId="0" xfId="19" applyFont="1" applyAlignment="1">
      <alignment wrapText="1"/>
      <protection/>
    </xf>
    <xf numFmtId="0" fontId="10" fillId="0" borderId="0" xfId="19" applyFont="1" applyAlignment="1">
      <alignment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Справка о несоблюдении С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82"/>
  <sheetViews>
    <sheetView workbookViewId="0" topLeftCell="A67">
      <selection activeCell="G29" sqref="G29"/>
    </sheetView>
  </sheetViews>
  <sheetFormatPr defaultColWidth="9.00390625" defaultRowHeight="12.75"/>
  <cols>
    <col min="1" max="1" width="47.375" style="25" customWidth="1"/>
    <col min="2" max="2" width="9.125" style="25" customWidth="1"/>
    <col min="3" max="4" width="22.75390625" style="25" customWidth="1"/>
    <col min="5" max="5" width="10.125" style="25" bestFit="1" customWidth="1"/>
    <col min="6" max="16384" width="9.125" style="25" customWidth="1"/>
  </cols>
  <sheetData>
    <row r="7" ht="12.75">
      <c r="A7" s="24" t="s">
        <v>89</v>
      </c>
    </row>
    <row r="8" ht="12.75">
      <c r="A8" s="24" t="s">
        <v>90</v>
      </c>
    </row>
    <row r="9" ht="12.75">
      <c r="A9" s="24" t="s">
        <v>91</v>
      </c>
    </row>
    <row r="10" ht="12.75">
      <c r="A10" s="24"/>
    </row>
    <row r="11" ht="12.75">
      <c r="A11" s="24"/>
    </row>
    <row r="12" ht="12.75">
      <c r="A12" s="26" t="s">
        <v>67</v>
      </c>
    </row>
    <row r="13" ht="12.75">
      <c r="A13" s="25" t="s">
        <v>73</v>
      </c>
    </row>
    <row r="14" ht="12.75">
      <c r="A14" s="25" t="s">
        <v>1</v>
      </c>
    </row>
    <row r="15" ht="12.75">
      <c r="A15" s="25" t="s">
        <v>123</v>
      </c>
    </row>
    <row r="16" spans="1:4" ht="12.75">
      <c r="A16" s="25" t="s">
        <v>124</v>
      </c>
      <c r="B16" s="27">
        <v>0.8333333333333334</v>
      </c>
      <c r="C16" s="28">
        <f>C18</f>
        <v>39445</v>
      </c>
      <c r="D16" s="29"/>
    </row>
    <row r="17" spans="1:4" ht="25.5">
      <c r="A17" s="96" t="s">
        <v>66</v>
      </c>
      <c r="B17" s="96" t="s">
        <v>3</v>
      </c>
      <c r="C17" s="30" t="s">
        <v>125</v>
      </c>
      <c r="D17" s="30" t="s">
        <v>125</v>
      </c>
    </row>
    <row r="18" spans="1:4" ht="12.75">
      <c r="A18" s="97"/>
      <c r="B18" s="97"/>
      <c r="C18" s="31">
        <v>39445</v>
      </c>
      <c r="D18" s="31">
        <v>39444</v>
      </c>
    </row>
    <row r="19" spans="1:4" ht="12.75">
      <c r="A19" s="32" t="s">
        <v>126</v>
      </c>
      <c r="B19" s="33"/>
      <c r="C19" s="34"/>
      <c r="D19" s="34"/>
    </row>
    <row r="20" spans="1:5" s="37" customFormat="1" ht="25.5">
      <c r="A20" s="35" t="s">
        <v>154</v>
      </c>
      <c r="B20" s="33" t="s">
        <v>38</v>
      </c>
      <c r="C20" s="34">
        <v>1170621.37</v>
      </c>
      <c r="D20" s="34">
        <v>1449190.13</v>
      </c>
      <c r="E20" s="36"/>
    </row>
    <row r="21" spans="1:5" s="37" customFormat="1" ht="12.75">
      <c r="A21" s="35" t="s">
        <v>92</v>
      </c>
      <c r="B21" s="33" t="s">
        <v>39</v>
      </c>
      <c r="C21" s="34">
        <v>1170621.37</v>
      </c>
      <c r="D21" s="34">
        <v>1449190.13</v>
      </c>
      <c r="E21" s="36"/>
    </row>
    <row r="22" spans="1:5" s="37" customFormat="1" ht="12.75">
      <c r="A22" s="35" t="s">
        <v>93</v>
      </c>
      <c r="B22" s="33" t="s">
        <v>40</v>
      </c>
      <c r="C22" s="34">
        <v>0</v>
      </c>
      <c r="D22" s="34">
        <v>0</v>
      </c>
      <c r="E22" s="36"/>
    </row>
    <row r="23" spans="1:5" s="37" customFormat="1" ht="25.5">
      <c r="A23" s="35" t="s">
        <v>155</v>
      </c>
      <c r="B23" s="33" t="s">
        <v>41</v>
      </c>
      <c r="C23" s="34">
        <v>0</v>
      </c>
      <c r="D23" s="34">
        <v>0</v>
      </c>
      <c r="E23" s="36"/>
    </row>
    <row r="24" spans="1:5" s="37" customFormat="1" ht="12.75">
      <c r="A24" s="35" t="s">
        <v>92</v>
      </c>
      <c r="B24" s="33" t="s">
        <v>42</v>
      </c>
      <c r="C24" s="34">
        <v>0</v>
      </c>
      <c r="D24" s="34">
        <v>0</v>
      </c>
      <c r="E24" s="36"/>
    </row>
    <row r="25" spans="1:5" s="37" customFormat="1" ht="12.75">
      <c r="A25" s="35" t="s">
        <v>93</v>
      </c>
      <c r="B25" s="33" t="s">
        <v>43</v>
      </c>
      <c r="C25" s="34">
        <v>0</v>
      </c>
      <c r="D25" s="34">
        <v>0</v>
      </c>
      <c r="E25" s="36"/>
    </row>
    <row r="26" spans="1:5" s="37" customFormat="1" ht="25.5">
      <c r="A26" s="35" t="s">
        <v>94</v>
      </c>
      <c r="B26" s="33" t="s">
        <v>44</v>
      </c>
      <c r="C26" s="34">
        <v>0</v>
      </c>
      <c r="D26" s="34">
        <v>0</v>
      </c>
      <c r="E26" s="36"/>
    </row>
    <row r="27" spans="1:5" s="37" customFormat="1" ht="25.5">
      <c r="A27" s="35" t="s">
        <v>95</v>
      </c>
      <c r="B27" s="33" t="s">
        <v>45</v>
      </c>
      <c r="C27" s="34">
        <v>0</v>
      </c>
      <c r="D27" s="34">
        <v>0</v>
      </c>
      <c r="E27" s="36"/>
    </row>
    <row r="28" spans="1:5" s="37" customFormat="1" ht="12.75">
      <c r="A28" s="35" t="s">
        <v>96</v>
      </c>
      <c r="B28" s="33" t="s">
        <v>46</v>
      </c>
      <c r="C28" s="34">
        <v>0</v>
      </c>
      <c r="D28" s="34">
        <v>0</v>
      </c>
      <c r="E28" s="36"/>
    </row>
    <row r="29" spans="1:5" s="37" customFormat="1" ht="25.5">
      <c r="A29" s="35" t="s">
        <v>97</v>
      </c>
      <c r="B29" s="33" t="s">
        <v>47</v>
      </c>
      <c r="C29" s="34">
        <v>13839344.5</v>
      </c>
      <c r="D29" s="34">
        <v>13839344.5</v>
      </c>
      <c r="E29" s="36"/>
    </row>
    <row r="30" spans="1:5" ht="12.75">
      <c r="A30" s="35" t="s">
        <v>98</v>
      </c>
      <c r="B30" s="33" t="s">
        <v>49</v>
      </c>
      <c r="C30" s="34">
        <v>16583187.66</v>
      </c>
      <c r="D30" s="34">
        <v>16583187.66</v>
      </c>
      <c r="E30" s="36"/>
    </row>
    <row r="31" spans="1:5" ht="25.5">
      <c r="A31" s="33" t="s">
        <v>48</v>
      </c>
      <c r="B31" s="33" t="s">
        <v>50</v>
      </c>
      <c r="C31" s="34">
        <v>0</v>
      </c>
      <c r="D31" s="34">
        <v>0</v>
      </c>
      <c r="E31" s="36"/>
    </row>
    <row r="32" spans="1:5" ht="15.75" customHeight="1">
      <c r="A32" s="35" t="s">
        <v>156</v>
      </c>
      <c r="B32" s="33" t="s">
        <v>52</v>
      </c>
      <c r="C32" s="34">
        <v>0</v>
      </c>
      <c r="D32" s="34">
        <v>0</v>
      </c>
      <c r="E32" s="36"/>
    </row>
    <row r="33" spans="1:5" ht="15.75" customHeight="1">
      <c r="A33" s="35" t="s">
        <v>99</v>
      </c>
      <c r="B33" s="33" t="s">
        <v>53</v>
      </c>
      <c r="C33" s="34">
        <v>0</v>
      </c>
      <c r="D33" s="34">
        <v>0</v>
      </c>
      <c r="E33" s="36"/>
    </row>
    <row r="34" spans="1:5" ht="12.75">
      <c r="A34" s="35" t="s">
        <v>100</v>
      </c>
      <c r="B34" s="33" t="s">
        <v>54</v>
      </c>
      <c r="C34" s="34">
        <v>0</v>
      </c>
      <c r="D34" s="34">
        <v>0</v>
      </c>
      <c r="E34" s="36"/>
    </row>
    <row r="35" spans="1:5" ht="25.5">
      <c r="A35" s="35" t="s">
        <v>101</v>
      </c>
      <c r="B35" s="33" t="s">
        <v>55</v>
      </c>
      <c r="C35" s="34">
        <v>0</v>
      </c>
      <c r="D35" s="34">
        <v>0</v>
      </c>
      <c r="E35" s="36"/>
    </row>
    <row r="36" spans="1:5" ht="25.5">
      <c r="A36" s="35" t="s">
        <v>157</v>
      </c>
      <c r="B36" s="33" t="s">
        <v>58</v>
      </c>
      <c r="C36" s="34">
        <v>0</v>
      </c>
      <c r="D36" s="34">
        <v>0</v>
      </c>
      <c r="E36" s="36"/>
    </row>
    <row r="37" spans="1:5" ht="15.75" customHeight="1">
      <c r="A37" s="35" t="s">
        <v>127</v>
      </c>
      <c r="B37" s="33" t="s">
        <v>102</v>
      </c>
      <c r="C37" s="34">
        <v>0</v>
      </c>
      <c r="D37" s="34">
        <v>0</v>
      </c>
      <c r="E37" s="36"/>
    </row>
    <row r="38" spans="1:5" ht="28.5" customHeight="1">
      <c r="A38" s="35" t="s">
        <v>128</v>
      </c>
      <c r="B38" s="33" t="s">
        <v>103</v>
      </c>
      <c r="C38" s="34">
        <v>0</v>
      </c>
      <c r="D38" s="34">
        <v>0</v>
      </c>
      <c r="E38" s="36"/>
    </row>
    <row r="39" spans="1:5" ht="12.75">
      <c r="A39" s="35" t="s">
        <v>129</v>
      </c>
      <c r="B39" s="33" t="s">
        <v>104</v>
      </c>
      <c r="C39" s="34">
        <v>0</v>
      </c>
      <c r="D39" s="34">
        <v>0</v>
      </c>
      <c r="E39" s="36"/>
    </row>
    <row r="40" spans="1:5" ht="25.5">
      <c r="A40" s="35" t="s">
        <v>130</v>
      </c>
      <c r="B40" s="33" t="s">
        <v>105</v>
      </c>
      <c r="C40" s="34">
        <v>0</v>
      </c>
      <c r="D40" s="34">
        <v>0</v>
      </c>
      <c r="E40" s="36"/>
    </row>
    <row r="41" spans="1:5" ht="12.75">
      <c r="A41" s="35" t="s">
        <v>134</v>
      </c>
      <c r="B41" s="33" t="s">
        <v>57</v>
      </c>
      <c r="C41" s="34">
        <v>0</v>
      </c>
      <c r="D41" s="34">
        <v>0</v>
      </c>
      <c r="E41" s="36"/>
    </row>
    <row r="42" spans="1:5" ht="63.75">
      <c r="A42" s="33" t="s">
        <v>135</v>
      </c>
      <c r="B42" s="33" t="s">
        <v>59</v>
      </c>
      <c r="C42" s="34">
        <v>0</v>
      </c>
      <c r="D42" s="34">
        <v>0</v>
      </c>
      <c r="E42" s="36"/>
    </row>
    <row r="43" spans="1:5" ht="102">
      <c r="A43" s="35" t="s">
        <v>136</v>
      </c>
      <c r="B43" s="33" t="s">
        <v>60</v>
      </c>
      <c r="C43" s="34">
        <v>0</v>
      </c>
      <c r="D43" s="34">
        <v>0</v>
      </c>
      <c r="E43" s="36"/>
    </row>
    <row r="44" spans="1:5" ht="25.5">
      <c r="A44" s="33" t="s">
        <v>51</v>
      </c>
      <c r="B44" s="33" t="s">
        <v>79</v>
      </c>
      <c r="C44" s="34">
        <v>0</v>
      </c>
      <c r="D44" s="34">
        <v>0</v>
      </c>
      <c r="E44" s="36"/>
    </row>
    <row r="45" spans="1:5" ht="38.25">
      <c r="A45" s="33" t="s">
        <v>158</v>
      </c>
      <c r="B45" s="33" t="s">
        <v>80</v>
      </c>
      <c r="C45" s="34">
        <v>0</v>
      </c>
      <c r="D45" s="34">
        <v>0</v>
      </c>
      <c r="E45" s="36"/>
    </row>
    <row r="46" spans="1:5" ht="12.75">
      <c r="A46" s="33" t="s">
        <v>131</v>
      </c>
      <c r="B46" s="33" t="s">
        <v>106</v>
      </c>
      <c r="C46" s="34">
        <v>0</v>
      </c>
      <c r="D46" s="34">
        <v>0</v>
      </c>
      <c r="E46" s="36"/>
    </row>
    <row r="47" spans="1:5" ht="38.25">
      <c r="A47" s="35" t="s">
        <v>159</v>
      </c>
      <c r="B47" s="33" t="s">
        <v>81</v>
      </c>
      <c r="C47" s="34">
        <v>0</v>
      </c>
      <c r="D47" s="34">
        <v>0</v>
      </c>
      <c r="E47" s="36"/>
    </row>
    <row r="48" spans="1:5" ht="12.75">
      <c r="A48" s="33" t="s">
        <v>131</v>
      </c>
      <c r="B48" s="33" t="s">
        <v>82</v>
      </c>
      <c r="C48" s="34">
        <v>0</v>
      </c>
      <c r="D48" s="34">
        <v>0</v>
      </c>
      <c r="E48" s="36"/>
    </row>
    <row r="49" spans="1:5" ht="38.25">
      <c r="A49" s="35" t="s">
        <v>160</v>
      </c>
      <c r="B49" s="33" t="s">
        <v>83</v>
      </c>
      <c r="C49" s="34">
        <v>0</v>
      </c>
      <c r="D49" s="34">
        <v>0</v>
      </c>
      <c r="E49" s="36"/>
    </row>
    <row r="50" spans="1:5" ht="12.75">
      <c r="A50" s="33" t="s">
        <v>132</v>
      </c>
      <c r="B50" s="33" t="s">
        <v>137</v>
      </c>
      <c r="C50" s="34">
        <v>0</v>
      </c>
      <c r="D50" s="34">
        <v>0</v>
      </c>
      <c r="E50" s="36"/>
    </row>
    <row r="51" spans="1:5" ht="38.25">
      <c r="A51" s="35" t="s">
        <v>161</v>
      </c>
      <c r="B51" s="33" t="s">
        <v>84</v>
      </c>
      <c r="C51" s="34">
        <v>0</v>
      </c>
      <c r="D51" s="34">
        <v>0</v>
      </c>
      <c r="E51" s="36"/>
    </row>
    <row r="52" spans="1:5" ht="12.75">
      <c r="A52" s="33" t="s">
        <v>138</v>
      </c>
      <c r="B52" s="33" t="s">
        <v>139</v>
      </c>
      <c r="C52" s="34">
        <v>0</v>
      </c>
      <c r="D52" s="34">
        <v>0</v>
      </c>
      <c r="E52" s="36"/>
    </row>
    <row r="53" spans="1:5" ht="38.25">
      <c r="A53" s="33" t="s">
        <v>107</v>
      </c>
      <c r="B53" s="33" t="s">
        <v>62</v>
      </c>
      <c r="C53" s="34">
        <v>0</v>
      </c>
      <c r="D53" s="34">
        <v>0</v>
      </c>
      <c r="E53" s="36"/>
    </row>
    <row r="54" spans="1:5" ht="27" customHeight="1">
      <c r="A54" s="35" t="s">
        <v>108</v>
      </c>
      <c r="B54" s="33" t="s">
        <v>63</v>
      </c>
      <c r="C54" s="34"/>
      <c r="D54" s="34"/>
      <c r="E54" s="36"/>
    </row>
    <row r="55" spans="1:5" ht="89.25">
      <c r="A55" s="33" t="s">
        <v>140</v>
      </c>
      <c r="B55" s="33" t="s">
        <v>64</v>
      </c>
      <c r="C55" s="34">
        <v>0</v>
      </c>
      <c r="D55" s="34">
        <v>0</v>
      </c>
      <c r="E55" s="36"/>
    </row>
    <row r="56" spans="1:5" ht="76.5">
      <c r="A56" s="33" t="s">
        <v>141</v>
      </c>
      <c r="B56" s="33" t="s">
        <v>65</v>
      </c>
      <c r="C56" s="34">
        <v>0</v>
      </c>
      <c r="D56" s="34">
        <v>0</v>
      </c>
      <c r="E56" s="36"/>
    </row>
    <row r="57" spans="1:5" ht="15.75" customHeight="1">
      <c r="A57" s="33" t="s">
        <v>31</v>
      </c>
      <c r="B57" s="33" t="s">
        <v>142</v>
      </c>
      <c r="C57" s="34">
        <v>0</v>
      </c>
      <c r="D57" s="34">
        <v>0</v>
      </c>
      <c r="E57" s="36"/>
    </row>
    <row r="58" spans="1:5" ht="15.75" customHeight="1">
      <c r="A58" s="33" t="s">
        <v>109</v>
      </c>
      <c r="B58" s="33" t="s">
        <v>143</v>
      </c>
      <c r="C58" s="34">
        <v>0</v>
      </c>
      <c r="D58" s="34">
        <v>0</v>
      </c>
      <c r="E58" s="36"/>
    </row>
    <row r="59" spans="1:5" ht="15.75" customHeight="1">
      <c r="A59" s="33" t="s">
        <v>162</v>
      </c>
      <c r="B59" s="33" t="s">
        <v>144</v>
      </c>
      <c r="C59" s="34">
        <v>524973.453510989</v>
      </c>
      <c r="D59" s="34">
        <v>516206.743510989</v>
      </c>
      <c r="E59" s="36"/>
    </row>
    <row r="60" spans="1:5" ht="25.5">
      <c r="A60" s="33" t="s">
        <v>145</v>
      </c>
      <c r="B60" s="33" t="s">
        <v>146</v>
      </c>
      <c r="C60" s="34">
        <v>133867.493510989</v>
      </c>
      <c r="D60" s="34">
        <v>133867.493510989</v>
      </c>
      <c r="E60" s="36"/>
    </row>
    <row r="61" spans="1:5" ht="25.5">
      <c r="A61" s="33" t="s">
        <v>133</v>
      </c>
      <c r="B61" s="33" t="s">
        <v>147</v>
      </c>
      <c r="C61" s="34">
        <v>0</v>
      </c>
      <c r="D61" s="34">
        <v>0</v>
      </c>
      <c r="E61" s="36"/>
    </row>
    <row r="62" spans="1:5" ht="51">
      <c r="A62" s="33" t="s">
        <v>148</v>
      </c>
      <c r="B62" s="33" t="s">
        <v>149</v>
      </c>
      <c r="C62" s="34">
        <v>266223.7</v>
      </c>
      <c r="D62" s="34">
        <v>261734.25</v>
      </c>
      <c r="E62" s="36"/>
    </row>
    <row r="63" spans="1:5" ht="25.5">
      <c r="A63" s="33" t="s">
        <v>110</v>
      </c>
      <c r="B63" s="33" t="s">
        <v>150</v>
      </c>
      <c r="C63" s="34">
        <v>124882.26</v>
      </c>
      <c r="D63" s="34">
        <v>120605</v>
      </c>
      <c r="E63" s="36"/>
    </row>
    <row r="64" spans="1:5" ht="51">
      <c r="A64" s="33" t="s">
        <v>151</v>
      </c>
      <c r="B64" s="33" t="s">
        <v>152</v>
      </c>
      <c r="C64" s="34">
        <v>32118126.98351099</v>
      </c>
      <c r="D64" s="34">
        <v>32387929.033510987</v>
      </c>
      <c r="E64" s="36"/>
    </row>
    <row r="65" spans="1:5" ht="15.75" customHeight="1">
      <c r="A65" s="32" t="s">
        <v>61</v>
      </c>
      <c r="B65" s="33"/>
      <c r="C65" s="34"/>
      <c r="D65" s="34"/>
      <c r="E65" s="36"/>
    </row>
    <row r="66" spans="1:5" ht="12.75">
      <c r="A66" s="33" t="s">
        <v>56</v>
      </c>
      <c r="B66" s="33" t="s">
        <v>111</v>
      </c>
      <c r="C66" s="34">
        <v>434141.59000000136</v>
      </c>
      <c r="D66" s="34">
        <v>342742.4300000014</v>
      </c>
      <c r="E66" s="36"/>
    </row>
    <row r="67" spans="1:5" ht="25.5">
      <c r="A67" s="33" t="s">
        <v>112</v>
      </c>
      <c r="B67" s="33" t="s">
        <v>113</v>
      </c>
      <c r="C67" s="34">
        <v>459946.13</v>
      </c>
      <c r="D67" s="34">
        <v>679255.51</v>
      </c>
      <c r="E67" s="36"/>
    </row>
    <row r="68" spans="1:5" ht="38.25">
      <c r="A68" s="33" t="s">
        <v>114</v>
      </c>
      <c r="B68" s="33" t="s">
        <v>115</v>
      </c>
      <c r="C68" s="34">
        <v>0</v>
      </c>
      <c r="D68" s="34">
        <v>0</v>
      </c>
      <c r="E68" s="36"/>
    </row>
    <row r="69" spans="1:5" ht="25.5">
      <c r="A69" s="33" t="s">
        <v>116</v>
      </c>
      <c r="B69" s="33" t="s">
        <v>117</v>
      </c>
      <c r="C69" s="34">
        <v>894087.7200000014</v>
      </c>
      <c r="D69" s="34">
        <v>1021997.94</v>
      </c>
      <c r="E69" s="36"/>
    </row>
    <row r="70" spans="1:5" ht="25.5">
      <c r="A70" s="33" t="s">
        <v>153</v>
      </c>
      <c r="B70" s="33" t="s">
        <v>118</v>
      </c>
      <c r="C70" s="34">
        <v>31224039.263510987</v>
      </c>
      <c r="D70" s="34">
        <v>31365931.093510985</v>
      </c>
      <c r="E70" s="36"/>
    </row>
    <row r="71" spans="1:4" ht="51">
      <c r="A71" s="33" t="s">
        <v>119</v>
      </c>
      <c r="B71" s="33" t="s">
        <v>120</v>
      </c>
      <c r="C71" s="38">
        <v>19985.99461000002</v>
      </c>
      <c r="D71" s="38">
        <v>20077.08456000002</v>
      </c>
    </row>
    <row r="72" spans="1:5" ht="63.75">
      <c r="A72" s="33" t="s">
        <v>121</v>
      </c>
      <c r="B72" s="33" t="s">
        <v>122</v>
      </c>
      <c r="C72" s="34">
        <v>1562.2959914083033</v>
      </c>
      <c r="D72" s="34">
        <v>1562.275189894949</v>
      </c>
      <c r="E72" s="36"/>
    </row>
    <row r="75" spans="1:4" ht="12.75">
      <c r="A75" s="40" t="s">
        <v>163</v>
      </c>
      <c r="D75" s="40" t="s">
        <v>247</v>
      </c>
    </row>
    <row r="78" spans="1:4" ht="12.75">
      <c r="A78" s="40" t="s">
        <v>239</v>
      </c>
      <c r="D78" s="40" t="s">
        <v>240</v>
      </c>
    </row>
    <row r="81" ht="12.75">
      <c r="A81" s="25" t="s">
        <v>163</v>
      </c>
    </row>
    <row r="82" spans="1:4" ht="12.75">
      <c r="A82" s="25" t="s">
        <v>164</v>
      </c>
      <c r="D82" s="25" t="s">
        <v>165</v>
      </c>
    </row>
  </sheetData>
  <mergeCells count="2">
    <mergeCell ref="A17:A18"/>
    <mergeCell ref="B17:B18"/>
  </mergeCells>
  <printOptions/>
  <pageMargins left="0.4" right="0.22" top="0.5" bottom="0.68" header="0.16" footer="0.35"/>
  <pageSetup fitToHeight="2" fitToWidth="1" horizontalDpi="600" verticalDpi="600" orientation="portrait" paperSize="9" scale="83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workbookViewId="0" topLeftCell="A10">
      <selection activeCell="A10" sqref="A10:DC10"/>
    </sheetView>
  </sheetViews>
  <sheetFormatPr defaultColWidth="9.00390625" defaultRowHeight="12.75"/>
  <cols>
    <col min="1" max="107" width="0.875" style="60" customWidth="1"/>
    <col min="108" max="108" width="16.125" style="60" customWidth="1"/>
    <col min="109" max="126" width="0.875" style="60" customWidth="1"/>
    <col min="127" max="127" width="16.375" style="60" customWidth="1"/>
    <col min="128" max="16384" width="0.875" style="60" customWidth="1"/>
  </cols>
  <sheetData>
    <row r="1" spans="1:107" ht="16.5">
      <c r="A1" s="98" t="s">
        <v>215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1:107" ht="16.5">
      <c r="A2" s="98" t="s">
        <v>216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</row>
    <row r="3" spans="1:107" ht="16.5">
      <c r="A3" s="98" t="s">
        <v>91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</row>
    <row r="4" s="61" customFormat="1" ht="15.75"/>
    <row r="5" spans="1:107" s="61" customFormat="1" ht="33.75" customHeight="1">
      <c r="A5" s="99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</row>
    <row r="6" spans="1:107" ht="27.75" customHeight="1">
      <c r="A6" s="100" t="s">
        <v>217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s="61" customFormat="1" ht="15.75">
      <c r="A7" s="102" t="s">
        <v>73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</row>
    <row r="8" spans="1:107" ht="41.25" customHeight="1">
      <c r="A8" s="100" t="s">
        <v>218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s="61" customFormat="1" ht="46.5" customHeight="1">
      <c r="A9" s="99" t="s">
        <v>219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</row>
    <row r="10" spans="1:107" ht="54" customHeight="1">
      <c r="A10" s="100" t="s">
        <v>220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="61" customFormat="1" ht="15.75"/>
    <row r="12" spans="1:107" s="61" customFormat="1" ht="15.75">
      <c r="A12" s="61" t="s">
        <v>221</v>
      </c>
      <c r="AD12" s="103">
        <v>39445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s="61" customFormat="1" ht="15.75"/>
    <row r="14" spans="1:107" s="61" customFormat="1" ht="33" customHeight="1">
      <c r="A14" s="104" t="s">
        <v>222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104" t="s">
        <v>223</v>
      </c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6"/>
      <c r="CJ14" s="104" t="s">
        <v>224</v>
      </c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6"/>
    </row>
    <row r="15" spans="1:107" s="61" customFormat="1" ht="15.75">
      <c r="A15" s="62"/>
      <c r="B15" s="107" t="s">
        <v>225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63"/>
      <c r="BU15" s="108" t="s">
        <v>38</v>
      </c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10"/>
      <c r="CJ15" s="111">
        <v>43990858.85</v>
      </c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3"/>
    </row>
    <row r="16" spans="1:108" s="67" customFormat="1" ht="48" customHeight="1">
      <c r="A16" s="64"/>
      <c r="B16" s="114" t="s">
        <v>226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65"/>
      <c r="BU16" s="115" t="s">
        <v>41</v>
      </c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7"/>
      <c r="CJ16" s="118">
        <v>30594534.88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20"/>
      <c r="DD16" s="66"/>
    </row>
    <row r="17" spans="1:108" s="67" customFormat="1" ht="48" customHeight="1">
      <c r="A17" s="64"/>
      <c r="B17" s="114" t="s">
        <v>227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65"/>
      <c r="BU17" s="115" t="s">
        <v>44</v>
      </c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7"/>
      <c r="CJ17" s="118">
        <v>46065510.07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20"/>
      <c r="DD17" s="66"/>
    </row>
    <row r="18" spans="1:107" s="67" customFormat="1" ht="48" customHeight="1">
      <c r="A18" s="64"/>
      <c r="B18" s="114" t="s">
        <v>228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65"/>
      <c r="BU18" s="115" t="s">
        <v>45</v>
      </c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7"/>
      <c r="CJ18" s="118">
        <v>375719.15</v>
      </c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20"/>
    </row>
    <row r="19" spans="1:107" s="67" customFormat="1" ht="48" customHeight="1">
      <c r="A19" s="64"/>
      <c r="B19" s="114" t="s">
        <v>229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65"/>
      <c r="BU19" s="115" t="s">
        <v>46</v>
      </c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7"/>
      <c r="CJ19" s="118">
        <v>145854.09</v>
      </c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20"/>
    </row>
    <row r="20" spans="1:107" s="67" customFormat="1" ht="32.25" customHeight="1">
      <c r="A20" s="64"/>
      <c r="B20" s="114" t="s">
        <v>230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65"/>
      <c r="BU20" s="115" t="s">
        <v>47</v>
      </c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7"/>
      <c r="CJ20" s="118">
        <v>0</v>
      </c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20"/>
    </row>
    <row r="21" spans="1:107" s="67" customFormat="1" ht="63.75" customHeight="1">
      <c r="A21" s="64"/>
      <c r="B21" s="114" t="s">
        <v>231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65"/>
      <c r="BU21" s="115" t="s">
        <v>49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7"/>
      <c r="CJ21" s="118">
        <v>2934020.66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20"/>
    </row>
    <row r="22" spans="1:108" s="67" customFormat="1" ht="33" customHeight="1">
      <c r="A22" s="64"/>
      <c r="B22" s="114" t="s">
        <v>232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65"/>
      <c r="BU22" s="115" t="s">
        <v>50</v>
      </c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7"/>
      <c r="CJ22" s="118">
        <v>31224039.26</v>
      </c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68"/>
    </row>
    <row r="23" s="61" customFormat="1" ht="15.75"/>
    <row r="24" spans="1:97" ht="12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CS24" s="60">
        <v>23681266.76</v>
      </c>
    </row>
    <row r="25" spans="1:107" s="61" customFormat="1" ht="15.75">
      <c r="A25" s="122" t="s">
        <v>163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L25" s="123" t="s">
        <v>247</v>
      </c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</row>
    <row r="26" spans="1:107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L26" s="124" t="s">
        <v>233</v>
      </c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</row>
    <row r="27" spans="1:53" s="61" customFormat="1" ht="15.7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</row>
    <row r="28" spans="1:53" s="61" customFormat="1" ht="15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</row>
    <row r="29" spans="1:53" ht="15.75">
      <c r="A29" s="126" t="str">
        <f>'[1]влад'!A38</f>
        <v>Сотрудник, ответственный за ведение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</row>
    <row r="30" spans="1:107" s="61" customFormat="1" ht="15.75">
      <c r="A30" s="128" t="str">
        <f>'[1]влад'!A39</f>
        <v>бухгалтерского учета фонда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L30" s="123" t="s">
        <v>240</v>
      </c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</row>
    <row r="31" spans="1:107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L31" s="124" t="s">
        <v>233</v>
      </c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</row>
    <row r="32" spans="1:53" s="61" customFormat="1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</row>
    <row r="33" spans="1:53" s="61" customFormat="1" ht="15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</row>
    <row r="34" spans="1:53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</row>
    <row r="35" spans="1:107" s="61" customFormat="1" ht="34.5" customHeight="1">
      <c r="A35" s="130" t="s">
        <v>234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L35" s="123" t="s">
        <v>165</v>
      </c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</row>
    <row r="36" spans="1:107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L36" s="124" t="s">
        <v>233</v>
      </c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</row>
    <row r="37" spans="1:5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1:5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1:53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1:53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</sheetData>
  <mergeCells count="54">
    <mergeCell ref="A35:BA35"/>
    <mergeCell ref="BL35:DC35"/>
    <mergeCell ref="A36:BA36"/>
    <mergeCell ref="BL36:DC36"/>
    <mergeCell ref="A31:BA31"/>
    <mergeCell ref="BL31:DC31"/>
    <mergeCell ref="A33:BA33"/>
    <mergeCell ref="A34:BA34"/>
    <mergeCell ref="A28:BA28"/>
    <mergeCell ref="A29:BA29"/>
    <mergeCell ref="A30:BA30"/>
    <mergeCell ref="BL30:DC30"/>
    <mergeCell ref="A24:BA24"/>
    <mergeCell ref="A25:BA25"/>
    <mergeCell ref="BL25:DC25"/>
    <mergeCell ref="A26:BA26"/>
    <mergeCell ref="BL26:DC26"/>
    <mergeCell ref="B21:BS21"/>
    <mergeCell ref="BU21:CI21"/>
    <mergeCell ref="CJ21:DC21"/>
    <mergeCell ref="B22:BS22"/>
    <mergeCell ref="BU22:CI22"/>
    <mergeCell ref="CJ22:DC22"/>
    <mergeCell ref="B19:BS19"/>
    <mergeCell ref="BU19:CI19"/>
    <mergeCell ref="CJ19:DC19"/>
    <mergeCell ref="B20:BS20"/>
    <mergeCell ref="BU20:CI20"/>
    <mergeCell ref="CJ20:DC20"/>
    <mergeCell ref="B17:BS17"/>
    <mergeCell ref="BU17:CI17"/>
    <mergeCell ref="CJ17:DC17"/>
    <mergeCell ref="B18:BS18"/>
    <mergeCell ref="BU18:CI18"/>
    <mergeCell ref="CJ18:DC18"/>
    <mergeCell ref="B15:BS15"/>
    <mergeCell ref="BU15:CI15"/>
    <mergeCell ref="CJ15:DC15"/>
    <mergeCell ref="B16:BS16"/>
    <mergeCell ref="BU16:CI16"/>
    <mergeCell ref="CJ16:DC16"/>
    <mergeCell ref="A10:DC10"/>
    <mergeCell ref="AD12:DC12"/>
    <mergeCell ref="A14:BT14"/>
    <mergeCell ref="BU14:CI14"/>
    <mergeCell ref="CJ14:DC14"/>
    <mergeCell ref="A6:DC6"/>
    <mergeCell ref="A7:DC7"/>
    <mergeCell ref="A8:DC8"/>
    <mergeCell ref="A9:DC9"/>
    <mergeCell ref="A1:DC1"/>
    <mergeCell ref="A2:DC2"/>
    <mergeCell ref="A3:DC3"/>
    <mergeCell ref="A5:DC5"/>
  </mergeCells>
  <printOptions/>
  <pageMargins left="0.75" right="0.56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workbookViewId="0" topLeftCell="A1">
      <selection activeCell="A15" sqref="A15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16384" width="9.125" style="1" customWidth="1"/>
  </cols>
  <sheetData>
    <row r="1" ht="12.75">
      <c r="A1" s="1" t="s">
        <v>0</v>
      </c>
    </row>
    <row r="3" spans="1:5" ht="12.75">
      <c r="A3" s="9" t="s">
        <v>67</v>
      </c>
      <c r="B3" s="3"/>
      <c r="C3" s="2"/>
      <c r="D3" s="2"/>
      <c r="E3" s="2"/>
    </row>
    <row r="4" ht="12.75">
      <c r="A4" s="8" t="s">
        <v>37</v>
      </c>
    </row>
    <row r="6" ht="12.75">
      <c r="A6" s="15" t="s">
        <v>73</v>
      </c>
    </row>
    <row r="7" ht="12.75">
      <c r="A7" s="8" t="s">
        <v>70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5" t="s">
        <v>71</v>
      </c>
      <c r="B12" s="4"/>
    </row>
    <row r="13" spans="1:2" ht="12.75">
      <c r="A13" s="8" t="s">
        <v>72</v>
      </c>
      <c r="B13" s="4"/>
    </row>
    <row r="14" ht="12.75">
      <c r="B14" s="4"/>
    </row>
    <row r="15" spans="1:2" ht="12.75">
      <c r="A15" s="28">
        <v>39445</v>
      </c>
      <c r="B15" s="4"/>
    </row>
    <row r="16" spans="1:5" s="5" customFormat="1" ht="89.25">
      <c r="A16" s="14" t="s">
        <v>2</v>
      </c>
      <c r="B16" s="14" t="s">
        <v>3</v>
      </c>
      <c r="C16" s="14" t="s">
        <v>6</v>
      </c>
      <c r="D16" s="14" t="s">
        <v>4</v>
      </c>
      <c r="E16" s="14" t="s">
        <v>74</v>
      </c>
    </row>
    <row r="17" spans="1:5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</row>
    <row r="18" spans="1:5" s="5" customFormat="1" ht="12.75">
      <c r="A18" s="13" t="s">
        <v>7</v>
      </c>
      <c r="B18" s="6">
        <v>100</v>
      </c>
      <c r="C18" s="39">
        <v>1170.62</v>
      </c>
      <c r="D18" s="17">
        <v>0.0364</v>
      </c>
      <c r="E18" s="7" t="s">
        <v>8</v>
      </c>
    </row>
    <row r="19" spans="1:5" s="5" customFormat="1" ht="12.75">
      <c r="A19" s="13" t="s">
        <v>9</v>
      </c>
      <c r="B19" s="6"/>
      <c r="C19" s="16"/>
      <c r="D19" s="17"/>
      <c r="E19" s="6"/>
    </row>
    <row r="20" spans="1:5" s="5" customFormat="1" ht="12.75">
      <c r="A20" s="13" t="s">
        <v>12</v>
      </c>
      <c r="B20" s="6">
        <v>110</v>
      </c>
      <c r="C20" s="39">
        <v>1170.62</v>
      </c>
      <c r="D20" s="17">
        <v>0.0364</v>
      </c>
      <c r="E20" s="7" t="s">
        <v>8</v>
      </c>
    </row>
    <row r="21" spans="1:5" s="5" customFormat="1" ht="12.75">
      <c r="A21" s="72" t="s">
        <v>75</v>
      </c>
      <c r="B21" s="73"/>
      <c r="C21" s="39">
        <v>1170.62</v>
      </c>
      <c r="D21" s="17">
        <v>0.0364</v>
      </c>
      <c r="E21" s="7" t="s">
        <v>8</v>
      </c>
    </row>
    <row r="22" spans="1:5" s="5" customFormat="1" ht="12.75">
      <c r="A22" s="13" t="s">
        <v>10</v>
      </c>
      <c r="B22" s="6">
        <v>120</v>
      </c>
      <c r="C22" s="16">
        <v>0</v>
      </c>
      <c r="D22" s="17">
        <v>0</v>
      </c>
      <c r="E22" s="7" t="s">
        <v>8</v>
      </c>
    </row>
    <row r="23" spans="1:5" s="5" customFormat="1" ht="12.75">
      <c r="A23" s="13" t="s">
        <v>11</v>
      </c>
      <c r="B23" s="6">
        <v>200</v>
      </c>
      <c r="C23" s="16">
        <v>0</v>
      </c>
      <c r="D23" s="17">
        <v>0</v>
      </c>
      <c r="E23" s="7" t="s">
        <v>8</v>
      </c>
    </row>
    <row r="24" spans="1:5" s="5" customFormat="1" ht="12.75">
      <c r="A24" s="13" t="s">
        <v>9</v>
      </c>
      <c r="B24" s="6"/>
      <c r="C24" s="16"/>
      <c r="D24" s="17"/>
      <c r="E24" s="6"/>
    </row>
    <row r="25" spans="1:5" s="5" customFormat="1" ht="12.75">
      <c r="A25" s="13" t="s">
        <v>12</v>
      </c>
      <c r="B25" s="6">
        <v>210</v>
      </c>
      <c r="C25" s="16">
        <v>0</v>
      </c>
      <c r="D25" s="17">
        <v>0</v>
      </c>
      <c r="E25" s="7" t="s">
        <v>8</v>
      </c>
    </row>
    <row r="26" spans="1:5" s="5" customFormat="1" ht="12.75">
      <c r="A26" s="13" t="s">
        <v>10</v>
      </c>
      <c r="B26" s="6">
        <v>220</v>
      </c>
      <c r="C26" s="41">
        <v>0</v>
      </c>
      <c r="D26" s="17">
        <v>0</v>
      </c>
      <c r="E26" s="7" t="s">
        <v>8</v>
      </c>
    </row>
    <row r="27" spans="1:5" s="5" customFormat="1" ht="12.75">
      <c r="A27" s="13" t="s">
        <v>169</v>
      </c>
      <c r="B27" s="6">
        <v>300</v>
      </c>
      <c r="C27" s="41">
        <v>0</v>
      </c>
      <c r="D27" s="17">
        <v>0</v>
      </c>
      <c r="E27" s="7" t="s">
        <v>8</v>
      </c>
    </row>
    <row r="28" spans="1:5" s="5" customFormat="1" ht="12.75">
      <c r="A28" s="13" t="s">
        <v>9</v>
      </c>
      <c r="B28" s="6"/>
      <c r="C28" s="41"/>
      <c r="D28" s="17"/>
      <c r="E28" s="6"/>
    </row>
    <row r="29" spans="1:5" s="5" customFormat="1" ht="38.25">
      <c r="A29" s="13" t="s">
        <v>170</v>
      </c>
      <c r="B29" s="6">
        <v>310</v>
      </c>
      <c r="C29" s="41">
        <v>0</v>
      </c>
      <c r="D29" s="17">
        <v>0</v>
      </c>
      <c r="E29" s="7" t="s">
        <v>8</v>
      </c>
    </row>
    <row r="30" spans="1:5" s="5" customFormat="1" ht="12.75">
      <c r="A30" s="13" t="s">
        <v>13</v>
      </c>
      <c r="B30" s="6"/>
      <c r="C30" s="41"/>
      <c r="D30" s="17"/>
      <c r="E30" s="6"/>
    </row>
    <row r="31" spans="1:5" s="5" customFormat="1" ht="12.75">
      <c r="A31" s="13" t="s">
        <v>14</v>
      </c>
      <c r="B31" s="6">
        <v>311</v>
      </c>
      <c r="C31" s="41">
        <v>0</v>
      </c>
      <c r="D31" s="17">
        <v>0</v>
      </c>
      <c r="E31" s="7" t="s">
        <v>8</v>
      </c>
    </row>
    <row r="32" spans="1:5" s="5" customFormat="1" ht="25.5">
      <c r="A32" s="13" t="s">
        <v>15</v>
      </c>
      <c r="B32" s="6">
        <v>312</v>
      </c>
      <c r="C32" s="41">
        <v>0</v>
      </c>
      <c r="D32" s="17">
        <v>0</v>
      </c>
      <c r="E32" s="7" t="s">
        <v>8</v>
      </c>
    </row>
    <row r="33" spans="1:5" s="5" customFormat="1" ht="12.75">
      <c r="A33" s="13" t="s">
        <v>16</v>
      </c>
      <c r="B33" s="6">
        <v>313</v>
      </c>
      <c r="C33" s="41">
        <v>0</v>
      </c>
      <c r="D33" s="17">
        <v>0</v>
      </c>
      <c r="E33" s="7" t="s">
        <v>8</v>
      </c>
    </row>
    <row r="34" spans="1:5" s="5" customFormat="1" ht="12.75">
      <c r="A34" s="13" t="s">
        <v>17</v>
      </c>
      <c r="B34" s="6">
        <v>314</v>
      </c>
      <c r="C34" s="41">
        <v>0</v>
      </c>
      <c r="D34" s="17">
        <v>0</v>
      </c>
      <c r="E34" s="7" t="s">
        <v>8</v>
      </c>
    </row>
    <row r="35" spans="1:5" s="5" customFormat="1" ht="25.5">
      <c r="A35" s="13" t="s">
        <v>18</v>
      </c>
      <c r="B35" s="6">
        <v>315</v>
      </c>
      <c r="C35" s="42">
        <v>0</v>
      </c>
      <c r="D35" s="17">
        <v>0</v>
      </c>
      <c r="E35" s="7" t="s">
        <v>8</v>
      </c>
    </row>
    <row r="36" spans="1:5" s="76" customFormat="1" ht="12.75">
      <c r="A36" s="72" t="s">
        <v>19</v>
      </c>
      <c r="B36" s="73">
        <v>316</v>
      </c>
      <c r="C36" s="74">
        <v>0</v>
      </c>
      <c r="D36" s="75">
        <v>0</v>
      </c>
      <c r="E36" s="7" t="s">
        <v>8</v>
      </c>
    </row>
    <row r="37" spans="1:5" s="5" customFormat="1" ht="12.75">
      <c r="A37" s="13" t="s">
        <v>21</v>
      </c>
      <c r="B37" s="6">
        <v>317</v>
      </c>
      <c r="C37" s="42">
        <v>0</v>
      </c>
      <c r="D37" s="17">
        <v>0</v>
      </c>
      <c r="E37" s="7" t="s">
        <v>8</v>
      </c>
    </row>
    <row r="38" spans="1:5" s="5" customFormat="1" ht="12.75">
      <c r="A38" s="13" t="s">
        <v>20</v>
      </c>
      <c r="B38" s="6">
        <v>318</v>
      </c>
      <c r="C38" s="42">
        <v>0</v>
      </c>
      <c r="D38" s="17">
        <v>0</v>
      </c>
      <c r="E38" s="7" t="s">
        <v>8</v>
      </c>
    </row>
    <row r="39" spans="1:5" s="5" customFormat="1" ht="38.25">
      <c r="A39" s="13" t="s">
        <v>171</v>
      </c>
      <c r="B39" s="6">
        <v>320</v>
      </c>
      <c r="C39" s="42">
        <v>0</v>
      </c>
      <c r="D39" s="17">
        <v>0</v>
      </c>
      <c r="E39" s="7" t="s">
        <v>8</v>
      </c>
    </row>
    <row r="40" spans="1:5" s="5" customFormat="1" ht="12.75">
      <c r="A40" s="13" t="s">
        <v>13</v>
      </c>
      <c r="B40" s="6"/>
      <c r="C40" s="42"/>
      <c r="D40" s="17"/>
      <c r="E40" s="7"/>
    </row>
    <row r="41" spans="1:5" s="5" customFormat="1" ht="12.75">
      <c r="A41" s="77" t="s">
        <v>14</v>
      </c>
      <c r="B41" s="78">
        <v>321</v>
      </c>
      <c r="C41" s="41">
        <v>0</v>
      </c>
      <c r="D41" s="17">
        <v>0</v>
      </c>
      <c r="E41" s="7" t="s">
        <v>8</v>
      </c>
    </row>
    <row r="42" spans="1:5" s="5" customFormat="1" ht="25.5">
      <c r="A42" s="72" t="s">
        <v>15</v>
      </c>
      <c r="B42" s="79">
        <v>322</v>
      </c>
      <c r="C42" s="80">
        <v>0</v>
      </c>
      <c r="D42" s="17">
        <v>0</v>
      </c>
      <c r="E42" s="7" t="s">
        <v>8</v>
      </c>
    </row>
    <row r="43" spans="1:5" s="5" customFormat="1" ht="12.75">
      <c r="A43" s="72" t="s">
        <v>16</v>
      </c>
      <c r="B43" s="79">
        <v>323</v>
      </c>
      <c r="C43" s="80">
        <v>0</v>
      </c>
      <c r="D43" s="17">
        <v>0</v>
      </c>
      <c r="E43" s="7" t="s">
        <v>8</v>
      </c>
    </row>
    <row r="44" spans="1:5" s="5" customFormat="1" ht="12.75">
      <c r="A44" s="72" t="s">
        <v>17</v>
      </c>
      <c r="B44" s="79">
        <v>324</v>
      </c>
      <c r="C44" s="80">
        <v>0</v>
      </c>
      <c r="D44" s="17">
        <v>0</v>
      </c>
      <c r="E44" s="7" t="s">
        <v>8</v>
      </c>
    </row>
    <row r="45" spans="1:5" s="5" customFormat="1" ht="12.75">
      <c r="A45" s="72" t="s">
        <v>19</v>
      </c>
      <c r="B45" s="6">
        <v>326</v>
      </c>
      <c r="C45" s="42">
        <v>0</v>
      </c>
      <c r="D45" s="17">
        <v>0</v>
      </c>
      <c r="E45" s="46" t="s">
        <v>8</v>
      </c>
    </row>
    <row r="46" spans="1:5" s="5" customFormat="1" ht="12.75">
      <c r="A46" s="72" t="s">
        <v>21</v>
      </c>
      <c r="B46" s="6">
        <v>327</v>
      </c>
      <c r="C46" s="42">
        <v>0</v>
      </c>
      <c r="D46" s="17">
        <v>0</v>
      </c>
      <c r="E46" s="46" t="s">
        <v>8</v>
      </c>
    </row>
    <row r="47" spans="1:5" s="5" customFormat="1" ht="12.75">
      <c r="A47" s="72" t="s">
        <v>22</v>
      </c>
      <c r="B47" s="6">
        <v>328</v>
      </c>
      <c r="C47" s="42">
        <v>0</v>
      </c>
      <c r="D47" s="17">
        <v>0</v>
      </c>
      <c r="E47" s="46" t="s">
        <v>8</v>
      </c>
    </row>
    <row r="48" spans="1:5" s="5" customFormat="1" ht="12.75">
      <c r="A48" s="13" t="s">
        <v>20</v>
      </c>
      <c r="B48" s="6">
        <v>329</v>
      </c>
      <c r="C48" s="42">
        <v>0</v>
      </c>
      <c r="D48" s="17">
        <v>0</v>
      </c>
      <c r="E48" s="7" t="s">
        <v>8</v>
      </c>
    </row>
    <row r="49" spans="1:5" s="5" customFormat="1" ht="25.5">
      <c r="A49" s="13" t="s">
        <v>172</v>
      </c>
      <c r="B49" s="6">
        <v>400</v>
      </c>
      <c r="C49" s="42">
        <v>30422.53</v>
      </c>
      <c r="D49" s="17">
        <v>0.9472</v>
      </c>
      <c r="E49" s="7" t="s">
        <v>8</v>
      </c>
    </row>
    <row r="50" spans="1:5" s="5" customFormat="1" ht="12.75">
      <c r="A50" s="13" t="s">
        <v>9</v>
      </c>
      <c r="B50" s="6"/>
      <c r="C50" s="42"/>
      <c r="D50" s="17"/>
      <c r="E50" s="7"/>
    </row>
    <row r="51" spans="1:5" s="5" customFormat="1" ht="12.75">
      <c r="A51" s="13" t="s">
        <v>14</v>
      </c>
      <c r="B51" s="6">
        <v>410</v>
      </c>
      <c r="C51" s="42">
        <v>0</v>
      </c>
      <c r="D51" s="17">
        <v>0</v>
      </c>
      <c r="E51" s="7" t="s">
        <v>8</v>
      </c>
    </row>
    <row r="52" spans="1:5" s="5" customFormat="1" ht="25.5">
      <c r="A52" s="13" t="s">
        <v>15</v>
      </c>
      <c r="B52" s="6">
        <v>420</v>
      </c>
      <c r="C52" s="42">
        <v>0</v>
      </c>
      <c r="D52" s="17">
        <v>0</v>
      </c>
      <c r="E52" s="7" t="s">
        <v>8</v>
      </c>
    </row>
    <row r="53" spans="1:5" s="5" customFormat="1" ht="12.75">
      <c r="A53" s="13" t="s">
        <v>16</v>
      </c>
      <c r="B53" s="6">
        <v>430</v>
      </c>
      <c r="C53" s="42">
        <v>0</v>
      </c>
      <c r="D53" s="17">
        <v>0</v>
      </c>
      <c r="E53" s="7" t="s">
        <v>8</v>
      </c>
    </row>
    <row r="54" spans="1:5" s="5" customFormat="1" ht="12.75">
      <c r="A54" s="13" t="s">
        <v>17</v>
      </c>
      <c r="B54" s="6">
        <v>440</v>
      </c>
      <c r="C54" s="42">
        <v>13839.34</v>
      </c>
      <c r="D54" s="17">
        <v>0.4309</v>
      </c>
      <c r="E54" s="7" t="s">
        <v>8</v>
      </c>
    </row>
    <row r="55" spans="1:5" s="5" customFormat="1" ht="12.75">
      <c r="A55" s="13" t="s">
        <v>255</v>
      </c>
      <c r="B55" s="6"/>
      <c r="C55" s="41">
        <v>3417.98</v>
      </c>
      <c r="D55" s="17">
        <v>0.1064</v>
      </c>
      <c r="E55" s="7" t="s">
        <v>8</v>
      </c>
    </row>
    <row r="56" spans="1:5" s="5" customFormat="1" ht="12.75">
      <c r="A56" s="72" t="s">
        <v>256</v>
      </c>
      <c r="B56" s="73"/>
      <c r="C56" s="74">
        <v>4191.7</v>
      </c>
      <c r="D56" s="17">
        <v>0.1305</v>
      </c>
      <c r="E56" s="7" t="s">
        <v>8</v>
      </c>
    </row>
    <row r="57" spans="1:5" s="5" customFormat="1" ht="12.75">
      <c r="A57" s="72" t="s">
        <v>168</v>
      </c>
      <c r="B57" s="79"/>
      <c r="C57" s="80">
        <v>1989</v>
      </c>
      <c r="D57" s="17">
        <v>0.06192764606171231</v>
      </c>
      <c r="E57" s="7" t="s">
        <v>8</v>
      </c>
    </row>
    <row r="58" spans="1:5" s="5" customFormat="1" ht="12.75">
      <c r="A58" s="72" t="s">
        <v>263</v>
      </c>
      <c r="B58" s="79"/>
      <c r="C58" s="80">
        <v>1635.053</v>
      </c>
      <c r="D58" s="17">
        <v>0.05090748289398738</v>
      </c>
      <c r="E58" s="7" t="s">
        <v>8</v>
      </c>
    </row>
    <row r="59" spans="1:5" s="5" customFormat="1" ht="12.75">
      <c r="A59" s="13" t="s">
        <v>166</v>
      </c>
      <c r="B59" s="79"/>
      <c r="C59" s="80">
        <v>1991.99</v>
      </c>
      <c r="D59" s="17">
        <v>0.062020739908733184</v>
      </c>
      <c r="E59" s="7" t="s">
        <v>8</v>
      </c>
    </row>
    <row r="60" spans="1:5" s="5" customFormat="1" ht="12.75">
      <c r="A60" s="13" t="s">
        <v>245</v>
      </c>
      <c r="B60" s="6"/>
      <c r="C60" s="42">
        <v>413.7135</v>
      </c>
      <c r="D60" s="17">
        <v>0.012880997083435002</v>
      </c>
      <c r="E60" s="7" t="s">
        <v>8</v>
      </c>
    </row>
    <row r="61" spans="1:5" s="5" customFormat="1" ht="12.75">
      <c r="A61" s="13" t="s">
        <v>264</v>
      </c>
      <c r="B61" s="6"/>
      <c r="C61" s="42">
        <v>199.9</v>
      </c>
      <c r="D61" s="17">
        <v>0.0062238996720645</v>
      </c>
      <c r="E61" s="7" t="s">
        <v>8</v>
      </c>
    </row>
    <row r="62" spans="1:5" s="5" customFormat="1" ht="25.5">
      <c r="A62" s="13" t="s">
        <v>18</v>
      </c>
      <c r="B62" s="6">
        <v>450</v>
      </c>
      <c r="C62" s="42">
        <v>16583.19</v>
      </c>
      <c r="D62" s="17">
        <v>0.5163</v>
      </c>
      <c r="E62" s="7" t="s">
        <v>8</v>
      </c>
    </row>
    <row r="63" spans="1:5" s="5" customFormat="1" ht="12.75">
      <c r="A63" s="13" t="s">
        <v>257</v>
      </c>
      <c r="B63" s="6"/>
      <c r="C63" s="42">
        <v>246.85375</v>
      </c>
      <c r="D63" s="17">
        <v>0.007685807772250586</v>
      </c>
      <c r="E63" s="7" t="s">
        <v>8</v>
      </c>
    </row>
    <row r="64" spans="1:5" s="5" customFormat="1" ht="12.75">
      <c r="A64" s="13" t="s">
        <v>258</v>
      </c>
      <c r="B64" s="6"/>
      <c r="C64" s="42">
        <v>1615.80282</v>
      </c>
      <c r="D64" s="17">
        <v>0.050308127271230095</v>
      </c>
      <c r="E64" s="7" t="s">
        <v>8</v>
      </c>
    </row>
    <row r="65" spans="1:5" s="5" customFormat="1" ht="12.75">
      <c r="A65" s="13" t="s">
        <v>259</v>
      </c>
      <c r="B65" s="6"/>
      <c r="C65" s="42">
        <v>1888.80243</v>
      </c>
      <c r="D65" s="17">
        <v>0.058807988117416866</v>
      </c>
      <c r="E65" s="7" t="s">
        <v>8</v>
      </c>
    </row>
    <row r="66" spans="1:5" s="5" customFormat="1" ht="12.75">
      <c r="A66" s="13" t="s">
        <v>249</v>
      </c>
      <c r="B66" s="6"/>
      <c r="C66" s="42">
        <v>1195.3538999999998</v>
      </c>
      <c r="D66" s="17">
        <v>0.03721742244227624</v>
      </c>
      <c r="E66" s="7" t="s">
        <v>8</v>
      </c>
    </row>
    <row r="67" spans="1:5" s="5" customFormat="1" ht="12.75">
      <c r="A67" s="13" t="s">
        <v>260</v>
      </c>
      <c r="B67" s="6"/>
      <c r="C67" s="42">
        <v>422.86959</v>
      </c>
      <c r="D67" s="17">
        <v>0.013166072548909703</v>
      </c>
      <c r="E67" s="7" t="s">
        <v>8</v>
      </c>
    </row>
    <row r="68" spans="1:5" s="5" customFormat="1" ht="12.75">
      <c r="A68" s="13" t="s">
        <v>243</v>
      </c>
      <c r="B68" s="6"/>
      <c r="C68" s="42">
        <v>1040.23</v>
      </c>
      <c r="D68" s="17">
        <v>0.03238762959415535</v>
      </c>
      <c r="E68" s="7" t="s">
        <v>8</v>
      </c>
    </row>
    <row r="69" spans="1:5" s="5" customFormat="1" ht="12.75">
      <c r="A69" s="13" t="s">
        <v>244</v>
      </c>
      <c r="B69" s="6"/>
      <c r="C69" s="42">
        <v>314.90403999999995</v>
      </c>
      <c r="D69" s="17">
        <v>0.009804558035456658</v>
      </c>
      <c r="E69" s="7" t="s">
        <v>8</v>
      </c>
    </row>
    <row r="70" spans="1:5" s="5" customFormat="1" ht="12.75">
      <c r="A70" s="13" t="s">
        <v>253</v>
      </c>
      <c r="B70" s="6"/>
      <c r="C70" s="42">
        <v>99.69</v>
      </c>
      <c r="D70" s="17">
        <v>0.0031038547189</v>
      </c>
      <c r="E70" s="7" t="s">
        <v>8</v>
      </c>
    </row>
    <row r="71" spans="1:5" s="5" customFormat="1" ht="12.75">
      <c r="A71" s="13" t="s">
        <v>261</v>
      </c>
      <c r="B71" s="6"/>
      <c r="C71" s="42">
        <v>310.69051</v>
      </c>
      <c r="D71" s="17">
        <v>0.009673369501263395</v>
      </c>
      <c r="E71" s="7" t="s">
        <v>8</v>
      </c>
    </row>
    <row r="72" spans="1:5" s="5" customFormat="1" ht="12.75">
      <c r="A72" s="13" t="s">
        <v>251</v>
      </c>
      <c r="B72" s="6"/>
      <c r="C72" s="42">
        <v>300.19465</v>
      </c>
      <c r="D72" s="17">
        <v>0.009346580208556866</v>
      </c>
      <c r="E72" s="7" t="s">
        <v>8</v>
      </c>
    </row>
    <row r="73" spans="1:5" s="5" customFormat="1" ht="12.75">
      <c r="A73" s="13" t="s">
        <v>68</v>
      </c>
      <c r="B73" s="6"/>
      <c r="C73" s="42">
        <v>1839.42705</v>
      </c>
      <c r="D73" s="17">
        <v>0.05727068240761166</v>
      </c>
      <c r="E73" s="7" t="s">
        <v>8</v>
      </c>
    </row>
    <row r="74" spans="1:5" s="5" customFormat="1" ht="12.75">
      <c r="A74" s="13" t="s">
        <v>254</v>
      </c>
      <c r="B74" s="6"/>
      <c r="C74" s="42">
        <v>1537.344</v>
      </c>
      <c r="D74" s="17">
        <v>0.04786530674062195</v>
      </c>
      <c r="E74" s="7" t="s">
        <v>8</v>
      </c>
    </row>
    <row r="75" spans="1:5" s="5" customFormat="1" ht="12.75">
      <c r="A75" s="13" t="s">
        <v>252</v>
      </c>
      <c r="B75" s="6"/>
      <c r="C75" s="42">
        <v>4327.05</v>
      </c>
      <c r="D75" s="17">
        <v>0.13472298687347023</v>
      </c>
      <c r="E75" s="7" t="s">
        <v>8</v>
      </c>
    </row>
    <row r="76" spans="1:5" s="5" customFormat="1" ht="12.75">
      <c r="A76" s="13" t="s">
        <v>250</v>
      </c>
      <c r="B76" s="6"/>
      <c r="C76" s="42">
        <v>444.54</v>
      </c>
      <c r="D76" s="17">
        <v>0.013840782192193863</v>
      </c>
      <c r="E76" s="7" t="s">
        <v>8</v>
      </c>
    </row>
    <row r="77" spans="1:5" s="5" customFormat="1" ht="12.75">
      <c r="A77" s="13" t="s">
        <v>242</v>
      </c>
      <c r="B77" s="6"/>
      <c r="C77" s="42">
        <v>320.64032000000003</v>
      </c>
      <c r="D77" s="17">
        <v>0.009983157491238903</v>
      </c>
      <c r="E77" s="7" t="s">
        <v>8</v>
      </c>
    </row>
    <row r="78" spans="1:5" s="5" customFormat="1" ht="12.75">
      <c r="A78" s="13" t="s">
        <v>262</v>
      </c>
      <c r="B78" s="6"/>
      <c r="C78" s="42">
        <v>678.7946</v>
      </c>
      <c r="D78" s="17">
        <v>0.021134314598995264</v>
      </c>
      <c r="E78" s="7" t="s">
        <v>8</v>
      </c>
    </row>
    <row r="79" spans="1:5" s="5" customFormat="1" ht="12.75">
      <c r="A79" s="13" t="s">
        <v>19</v>
      </c>
      <c r="B79" s="6">
        <v>460</v>
      </c>
      <c r="C79" s="42">
        <v>0</v>
      </c>
      <c r="D79" s="17">
        <v>0</v>
      </c>
      <c r="E79" s="7" t="s">
        <v>8</v>
      </c>
    </row>
    <row r="80" spans="1:5" s="5" customFormat="1" ht="12.75">
      <c r="A80" s="13" t="s">
        <v>21</v>
      </c>
      <c r="B80" s="6">
        <v>470</v>
      </c>
      <c r="C80" s="42">
        <v>0</v>
      </c>
      <c r="D80" s="17">
        <v>0</v>
      </c>
      <c r="E80" s="7" t="s">
        <v>8</v>
      </c>
    </row>
    <row r="81" spans="1:5" s="5" customFormat="1" ht="12.75">
      <c r="A81" s="13" t="s">
        <v>22</v>
      </c>
      <c r="B81" s="6">
        <v>480</v>
      </c>
      <c r="C81" s="42">
        <v>0</v>
      </c>
      <c r="D81" s="17">
        <v>0</v>
      </c>
      <c r="E81" s="7" t="s">
        <v>8</v>
      </c>
    </row>
    <row r="82" spans="1:5" s="5" customFormat="1" ht="12.75">
      <c r="A82" s="13" t="s">
        <v>20</v>
      </c>
      <c r="B82" s="6">
        <v>490</v>
      </c>
      <c r="C82" s="42">
        <v>0</v>
      </c>
      <c r="D82" s="17">
        <v>0</v>
      </c>
      <c r="E82" s="7" t="s">
        <v>8</v>
      </c>
    </row>
    <row r="83" spans="1:5" s="5" customFormat="1" ht="12.75">
      <c r="A83" s="13" t="s">
        <v>23</v>
      </c>
      <c r="B83" s="6">
        <v>491</v>
      </c>
      <c r="C83" s="42">
        <v>0</v>
      </c>
      <c r="D83" s="17">
        <v>0</v>
      </c>
      <c r="E83" s="7" t="s">
        <v>8</v>
      </c>
    </row>
    <row r="84" spans="1:5" s="5" customFormat="1" ht="12.75">
      <c r="A84" s="13" t="s">
        <v>86</v>
      </c>
      <c r="B84" s="6">
        <v>500</v>
      </c>
      <c r="C84" s="43">
        <v>0</v>
      </c>
      <c r="D84" s="17">
        <v>0</v>
      </c>
      <c r="E84" s="7" t="s">
        <v>8</v>
      </c>
    </row>
    <row r="85" spans="1:5" s="5" customFormat="1" ht="12.75">
      <c r="A85" s="13" t="s">
        <v>9</v>
      </c>
      <c r="B85" s="6"/>
      <c r="C85" s="16"/>
      <c r="D85" s="17"/>
      <c r="E85" s="7"/>
    </row>
    <row r="86" spans="1:5" s="5" customFormat="1" ht="12.75">
      <c r="A86" s="20" t="s">
        <v>24</v>
      </c>
      <c r="B86" s="6">
        <v>510</v>
      </c>
      <c r="C86" s="16">
        <v>0</v>
      </c>
      <c r="D86" s="17">
        <v>0</v>
      </c>
      <c r="E86" s="44" t="s">
        <v>8</v>
      </c>
    </row>
    <row r="87" spans="1:5" s="5" customFormat="1" ht="12.75">
      <c r="A87" s="13" t="s">
        <v>25</v>
      </c>
      <c r="B87" s="6">
        <v>520</v>
      </c>
      <c r="C87" s="16">
        <v>0</v>
      </c>
      <c r="D87" s="17">
        <v>0</v>
      </c>
      <c r="E87" s="45" t="s">
        <v>8</v>
      </c>
    </row>
    <row r="88" spans="1:5" s="5" customFormat="1" ht="12.75">
      <c r="A88" s="13" t="s">
        <v>26</v>
      </c>
      <c r="B88" s="6">
        <v>530</v>
      </c>
      <c r="C88" s="16">
        <v>0</v>
      </c>
      <c r="D88" s="17">
        <v>0</v>
      </c>
      <c r="E88" s="7" t="s">
        <v>8</v>
      </c>
    </row>
    <row r="89" spans="1:5" s="5" customFormat="1" ht="12.75">
      <c r="A89" s="13" t="s">
        <v>27</v>
      </c>
      <c r="B89" s="6">
        <v>540</v>
      </c>
      <c r="C89" s="16">
        <v>0</v>
      </c>
      <c r="D89" s="17">
        <v>0</v>
      </c>
      <c r="E89" s="7" t="s">
        <v>8</v>
      </c>
    </row>
    <row r="90" spans="1:5" s="5" customFormat="1" ht="25.5">
      <c r="A90" s="13" t="s">
        <v>88</v>
      </c>
      <c r="B90" s="6">
        <v>600</v>
      </c>
      <c r="C90" s="81">
        <v>0</v>
      </c>
      <c r="D90" s="17">
        <v>0</v>
      </c>
      <c r="E90" s="7" t="s">
        <v>8</v>
      </c>
    </row>
    <row r="91" spans="1:5" s="5" customFormat="1" ht="12.75">
      <c r="A91" s="13" t="s">
        <v>28</v>
      </c>
      <c r="B91" s="6">
        <v>700</v>
      </c>
      <c r="C91" s="16">
        <v>0</v>
      </c>
      <c r="D91" s="17">
        <v>0</v>
      </c>
      <c r="E91" s="7" t="s">
        <v>8</v>
      </c>
    </row>
    <row r="92" spans="1:5" s="5" customFormat="1" ht="12.75">
      <c r="A92" s="13" t="s">
        <v>29</v>
      </c>
      <c r="B92" s="6">
        <v>800</v>
      </c>
      <c r="C92" s="16">
        <v>0</v>
      </c>
      <c r="D92" s="17">
        <v>0</v>
      </c>
      <c r="E92" s="7" t="s">
        <v>8</v>
      </c>
    </row>
    <row r="93" spans="1:5" s="5" customFormat="1" ht="25.5">
      <c r="A93" s="13" t="s">
        <v>30</v>
      </c>
      <c r="B93" s="6">
        <v>900</v>
      </c>
      <c r="C93" s="16">
        <v>0</v>
      </c>
      <c r="D93" s="17">
        <v>0</v>
      </c>
      <c r="E93" s="7" t="s">
        <v>8</v>
      </c>
    </row>
    <row r="94" spans="1:5" s="5" customFormat="1" ht="12.75">
      <c r="A94" s="13" t="s">
        <v>31</v>
      </c>
      <c r="B94" s="6">
        <v>1000</v>
      </c>
      <c r="C94" s="16">
        <v>0</v>
      </c>
      <c r="D94" s="17">
        <v>0</v>
      </c>
      <c r="E94" s="7" t="s">
        <v>8</v>
      </c>
    </row>
    <row r="95" spans="1:5" s="5" customFormat="1" ht="12.75">
      <c r="A95" s="13" t="s">
        <v>32</v>
      </c>
      <c r="B95" s="6">
        <v>1100</v>
      </c>
      <c r="C95" s="16">
        <v>0</v>
      </c>
      <c r="D95" s="17">
        <v>0</v>
      </c>
      <c r="E95" s="7" t="s">
        <v>8</v>
      </c>
    </row>
    <row r="96" spans="1:5" s="5" customFormat="1" ht="25.5">
      <c r="A96" s="13" t="s">
        <v>87</v>
      </c>
      <c r="B96" s="6">
        <v>1200</v>
      </c>
      <c r="C96" s="16">
        <v>524.97</v>
      </c>
      <c r="D96" s="17">
        <v>0.0163</v>
      </c>
      <c r="E96" s="7" t="s">
        <v>8</v>
      </c>
    </row>
    <row r="97" spans="1:5" s="5" customFormat="1" ht="25.5">
      <c r="A97" s="13" t="s">
        <v>33</v>
      </c>
      <c r="B97" s="6">
        <v>1210</v>
      </c>
      <c r="C97" s="16">
        <v>133.87</v>
      </c>
      <c r="D97" s="17">
        <v>0.0042</v>
      </c>
      <c r="E97" s="7" t="s">
        <v>8</v>
      </c>
    </row>
    <row r="98" spans="1:5" s="5" customFormat="1" ht="25.5">
      <c r="A98" s="13" t="s">
        <v>34</v>
      </c>
      <c r="B98" s="6">
        <v>1220</v>
      </c>
      <c r="C98" s="16">
        <v>0</v>
      </c>
      <c r="D98" s="17">
        <v>0</v>
      </c>
      <c r="E98" s="7" t="s">
        <v>8</v>
      </c>
    </row>
    <row r="99" spans="1:5" s="5" customFormat="1" ht="25.5">
      <c r="A99" s="13" t="s">
        <v>76</v>
      </c>
      <c r="B99" s="6">
        <v>1230</v>
      </c>
      <c r="C99" s="16">
        <v>266.22</v>
      </c>
      <c r="D99" s="17">
        <v>0.0083</v>
      </c>
      <c r="E99" s="7" t="s">
        <v>8</v>
      </c>
    </row>
    <row r="100" spans="1:5" s="5" customFormat="1" ht="12.75">
      <c r="A100" s="13" t="s">
        <v>35</v>
      </c>
      <c r="B100" s="6">
        <v>1240</v>
      </c>
      <c r="C100" s="16">
        <v>124.88</v>
      </c>
      <c r="D100" s="17">
        <v>0.0039</v>
      </c>
      <c r="E100" s="7" t="s">
        <v>8</v>
      </c>
    </row>
    <row r="101" spans="1:5" s="5" customFormat="1" ht="25.5">
      <c r="A101" s="13" t="s">
        <v>36</v>
      </c>
      <c r="B101" s="6">
        <v>1300</v>
      </c>
      <c r="C101" s="16">
        <v>32118.13</v>
      </c>
      <c r="D101" s="7" t="s">
        <v>8</v>
      </c>
      <c r="E101" s="7" t="s">
        <v>8</v>
      </c>
    </row>
    <row r="102" s="5" customFormat="1" ht="12.75">
      <c r="A102" s="11"/>
    </row>
    <row r="103" s="5" customFormat="1" ht="12.75">
      <c r="A103" s="11"/>
    </row>
    <row r="104" s="5" customFormat="1" ht="12.75">
      <c r="A104" s="11" t="s">
        <v>237</v>
      </c>
    </row>
    <row r="105" spans="1:4" s="5" customFormat="1" ht="12.75">
      <c r="A105" s="22" t="s">
        <v>77</v>
      </c>
      <c r="B105" s="23"/>
      <c r="C105" s="23" t="s">
        <v>78</v>
      </c>
      <c r="D105" s="6"/>
    </row>
    <row r="106" spans="1:4" s="5" customFormat="1" ht="12.75">
      <c r="A106" s="20" t="s">
        <v>168</v>
      </c>
      <c r="B106" s="23"/>
      <c r="C106" s="85">
        <v>40085</v>
      </c>
      <c r="D106" s="87" t="s">
        <v>238</v>
      </c>
    </row>
    <row r="107" spans="1:4" s="5" customFormat="1" ht="12.75">
      <c r="A107" s="20" t="s">
        <v>263</v>
      </c>
      <c r="B107" s="23"/>
      <c r="C107" s="85">
        <v>42150</v>
      </c>
      <c r="D107" s="87" t="s">
        <v>241</v>
      </c>
    </row>
    <row r="108" spans="1:5" s="5" customFormat="1" ht="12.75">
      <c r="A108" s="20" t="s">
        <v>166</v>
      </c>
      <c r="B108" s="23"/>
      <c r="C108" s="85">
        <v>39616</v>
      </c>
      <c r="D108" s="86" t="s">
        <v>167</v>
      </c>
      <c r="E108" s="19"/>
    </row>
    <row r="109" spans="1:5" s="5" customFormat="1" ht="12.75">
      <c r="A109" s="20" t="s">
        <v>245</v>
      </c>
      <c r="B109" s="23"/>
      <c r="C109" s="85">
        <v>40162</v>
      </c>
      <c r="D109" s="86" t="s">
        <v>246</v>
      </c>
      <c r="E109" s="19"/>
    </row>
    <row r="110" spans="1:5" s="5" customFormat="1" ht="12.75">
      <c r="A110" s="20" t="s">
        <v>255</v>
      </c>
      <c r="B110" s="23"/>
      <c r="C110" s="85">
        <v>40757</v>
      </c>
      <c r="D110" s="89" t="s">
        <v>266</v>
      </c>
      <c r="E110" s="21"/>
    </row>
    <row r="111" spans="1:5" s="5" customFormat="1" ht="12.75">
      <c r="A111" s="20" t="s">
        <v>256</v>
      </c>
      <c r="B111" s="23"/>
      <c r="C111" s="85">
        <v>39624</v>
      </c>
      <c r="D111" s="87" t="s">
        <v>267</v>
      </c>
      <c r="E111" s="19"/>
    </row>
    <row r="112" spans="1:5" s="5" customFormat="1" ht="12.75">
      <c r="A112" s="20" t="s">
        <v>264</v>
      </c>
      <c r="B112" s="23"/>
      <c r="C112" s="85">
        <v>40200</v>
      </c>
      <c r="D112" s="88" t="s">
        <v>265</v>
      </c>
      <c r="E112" s="19"/>
    </row>
    <row r="113" spans="1:5" s="5" customFormat="1" ht="12.75">
      <c r="A113" s="18"/>
      <c r="B113" s="83"/>
      <c r="C113" s="21"/>
      <c r="D113" s="84"/>
      <c r="E113" s="19"/>
    </row>
    <row r="114" spans="1:3" ht="12.75">
      <c r="A114" s="40" t="s">
        <v>163</v>
      </c>
      <c r="B114" s="8"/>
      <c r="C114" s="40" t="s">
        <v>247</v>
      </c>
    </row>
    <row r="115" ht="12.75">
      <c r="B115" s="8"/>
    </row>
    <row r="116" spans="1:3" ht="12.75">
      <c r="A116" s="8" t="s">
        <v>69</v>
      </c>
      <c r="B116" s="8"/>
      <c r="C116" s="40" t="s">
        <v>240</v>
      </c>
    </row>
    <row r="117" spans="1:3" ht="12.75">
      <c r="A117" s="8" t="s">
        <v>85</v>
      </c>
      <c r="B117" s="8"/>
      <c r="C117" s="40"/>
    </row>
    <row r="119" spans="1:4" ht="12.75">
      <c r="A119" s="25" t="s">
        <v>163</v>
      </c>
      <c r="B119" s="25"/>
      <c r="C119" s="25" t="s">
        <v>165</v>
      </c>
      <c r="D119" s="25"/>
    </row>
    <row r="120" spans="1:3" ht="12.75">
      <c r="A120" s="25" t="s">
        <v>164</v>
      </c>
      <c r="B120" s="25"/>
      <c r="C120" s="25"/>
    </row>
    <row r="132" spans="1:3" ht="12.75">
      <c r="A132" s="25"/>
      <c r="B132" s="25"/>
      <c r="C132" s="25"/>
    </row>
    <row r="133" spans="1:3" ht="12.75">
      <c r="A133" s="25"/>
      <c r="B133" s="25"/>
      <c r="C133" s="25"/>
    </row>
  </sheetData>
  <printOptions/>
  <pageMargins left="0.49" right="0.49" top="0.71" bottom="0.74" header="0.29" footer="0.26"/>
  <pageSetup fitToHeight="2" fitToWidth="1" horizontalDpi="600" verticalDpi="600" orientation="portrait" paperSize="9" scale="78" r:id="rId1"/>
  <headerFooter alignWithMargins="0">
    <oddFooter>&amp;R&amp;P / &amp;N</oddFooter>
  </headerFooter>
  <rowBreaks count="1" manualBreakCount="1">
    <brk id="11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66"/>
  <sheetViews>
    <sheetView zoomScaleSheetLayoutView="100" workbookViewId="0" topLeftCell="A1">
      <selection activeCell="BP14" sqref="BP14"/>
    </sheetView>
  </sheetViews>
  <sheetFormatPr defaultColWidth="9.00390625" defaultRowHeight="12.75"/>
  <cols>
    <col min="1" max="16384" width="0.875" style="133" customWidth="1"/>
  </cols>
  <sheetData>
    <row r="1" s="131" customFormat="1" ht="12" customHeight="1">
      <c r="BS1" s="131" t="s">
        <v>309</v>
      </c>
    </row>
    <row r="2" s="131" customFormat="1" ht="12" customHeight="1">
      <c r="BS2" s="131" t="s">
        <v>310</v>
      </c>
    </row>
    <row r="3" s="131" customFormat="1" ht="12" customHeight="1">
      <c r="BS3" s="131" t="s">
        <v>311</v>
      </c>
    </row>
    <row r="4" s="131" customFormat="1" ht="12" customHeight="1">
      <c r="BS4" s="131" t="s">
        <v>312</v>
      </c>
    </row>
    <row r="5" s="131" customFormat="1" ht="12" customHeight="1">
      <c r="BS5" s="131" t="s">
        <v>313</v>
      </c>
    </row>
    <row r="9" spans="1:107" ht="16.5">
      <c r="A9" s="132" t="s">
        <v>314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</row>
    <row r="10" spans="11:102" ht="15.75">
      <c r="K10" s="134" t="s">
        <v>67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5"/>
      <c r="CT10" s="135"/>
      <c r="CU10" s="135"/>
      <c r="CV10" s="135"/>
      <c r="CW10" s="135"/>
      <c r="CX10" s="135"/>
    </row>
    <row r="11" spans="11:97" s="131" customFormat="1" ht="25.5" customHeight="1">
      <c r="K11" s="136" t="s">
        <v>315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</row>
    <row r="12" spans="43:65" ht="15.75"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</row>
    <row r="14" ht="15.75">
      <c r="A14" s="133" t="s">
        <v>316</v>
      </c>
    </row>
    <row r="15" spans="1:107" ht="15.75">
      <c r="A15" s="133" t="s">
        <v>317</v>
      </c>
      <c r="AC15" s="138" t="s">
        <v>1</v>
      </c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</row>
    <row r="18" ht="15.75">
      <c r="H18" s="133" t="s">
        <v>318</v>
      </c>
    </row>
    <row r="20" spans="1:107" ht="63.75" customHeight="1">
      <c r="A20" s="139" t="s">
        <v>319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1"/>
      <c r="AQ20" s="139" t="s">
        <v>320</v>
      </c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1"/>
      <c r="BG20" s="139" t="s">
        <v>321</v>
      </c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1"/>
      <c r="BV20" s="139" t="s">
        <v>322</v>
      </c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 t="s">
        <v>323</v>
      </c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1"/>
    </row>
    <row r="21" spans="1:107" ht="15.75">
      <c r="A21" s="142">
        <v>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4"/>
      <c r="AQ21" s="142">
        <v>2</v>
      </c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4"/>
      <c r="BG21" s="142">
        <v>3</v>
      </c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4"/>
      <c r="BV21" s="142">
        <v>4</v>
      </c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4"/>
      <c r="CI21" s="142">
        <v>5</v>
      </c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4"/>
    </row>
    <row r="22" spans="1:107" ht="15.75">
      <c r="A22" s="145" t="s">
        <v>324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/>
      <c r="AQ22" s="142" t="s">
        <v>324</v>
      </c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4"/>
      <c r="BG22" s="148" t="s">
        <v>324</v>
      </c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50"/>
      <c r="BV22" s="151" t="s">
        <v>324</v>
      </c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3"/>
      <c r="CI22" s="151" t="s">
        <v>324</v>
      </c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3"/>
    </row>
    <row r="23" spans="1:107" ht="15.75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6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4"/>
      <c r="BG23" s="148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4"/>
      <c r="BV23" s="151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3"/>
      <c r="CI23" s="151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3"/>
    </row>
    <row r="24" spans="1:107" ht="15.7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7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4"/>
      <c r="BG24" s="142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4"/>
      <c r="BV24" s="151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3"/>
      <c r="CI24" s="151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3"/>
    </row>
    <row r="26" ht="15.75">
      <c r="H26" s="133" t="s">
        <v>325</v>
      </c>
    </row>
    <row r="28" ht="15.75">
      <c r="H28" s="133" t="s">
        <v>326</v>
      </c>
    </row>
    <row r="31" spans="1:107" s="160" customFormat="1" ht="123" customHeight="1">
      <c r="A31" s="157" t="s">
        <v>327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9"/>
      <c r="P31" s="157" t="s">
        <v>328</v>
      </c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9"/>
      <c r="AM31" s="157" t="s">
        <v>329</v>
      </c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9"/>
      <c r="BB31" s="157" t="s">
        <v>330</v>
      </c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9"/>
      <c r="BN31" s="157" t="s">
        <v>331</v>
      </c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9"/>
      <c r="CC31" s="157" t="s">
        <v>332</v>
      </c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9"/>
      <c r="CP31" s="157" t="s">
        <v>333</v>
      </c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9"/>
    </row>
    <row r="32" spans="1:107" ht="15.75">
      <c r="A32" s="142">
        <v>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2">
        <v>2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4"/>
      <c r="AM32" s="142">
        <v>3</v>
      </c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4"/>
      <c r="BB32" s="142">
        <v>4</v>
      </c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4"/>
      <c r="BN32" s="142">
        <v>5</v>
      </c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4"/>
      <c r="CC32" s="142">
        <v>6</v>
      </c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4"/>
      <c r="CP32" s="142">
        <v>7</v>
      </c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4"/>
    </row>
    <row r="33" spans="1:107" ht="128.25" customHeight="1">
      <c r="A33" s="161" t="s">
        <v>334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  <c r="P33" s="164" t="s">
        <v>335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7">
        <v>7923.58</v>
      </c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9"/>
      <c r="BB33" s="148">
        <v>0.2628</v>
      </c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4"/>
      <c r="BN33" s="148">
        <v>0.1</v>
      </c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50"/>
      <c r="CC33" s="151" t="s">
        <v>336</v>
      </c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3"/>
      <c r="CP33" s="151" t="s">
        <v>337</v>
      </c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3"/>
    </row>
    <row r="34" spans="1:107" ht="128.25" customHeight="1">
      <c r="A34" s="161" t="s">
        <v>334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  <c r="P34" s="164" t="s">
        <v>338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6"/>
      <c r="AM34" s="167">
        <v>4497.28536</v>
      </c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9"/>
      <c r="BB34" s="148">
        <v>0.1543</v>
      </c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4"/>
      <c r="BN34" s="148">
        <v>0.1</v>
      </c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50"/>
      <c r="CC34" s="151" t="s">
        <v>339</v>
      </c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3"/>
      <c r="CP34" s="151" t="s">
        <v>340</v>
      </c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3"/>
    </row>
    <row r="35" spans="1:107" ht="135" customHeight="1" hidden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6"/>
      <c r="AM35" s="142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4"/>
      <c r="BB35" s="148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4"/>
      <c r="BN35" s="148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50"/>
      <c r="CC35" s="170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2"/>
      <c r="CP35" s="151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4"/>
    </row>
    <row r="36" spans="1:107" ht="135" customHeight="1">
      <c r="A36" s="161" t="s">
        <v>334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P36" s="164" t="s">
        <v>338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6"/>
      <c r="AM36" s="167">
        <v>4420.572</v>
      </c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48">
        <v>0.1511</v>
      </c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4"/>
      <c r="BN36" s="148">
        <v>0.1</v>
      </c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50"/>
      <c r="CC36" s="151" t="s">
        <v>341</v>
      </c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3"/>
      <c r="CP36" s="151" t="s">
        <v>342</v>
      </c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3"/>
    </row>
    <row r="37" spans="1:107" ht="135" customHeight="1">
      <c r="A37" s="161" t="s">
        <v>334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64" t="s">
        <v>343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  <c r="AM37" s="167">
        <v>10093.4915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9"/>
      <c r="BB37" s="148">
        <v>0.3485</v>
      </c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4"/>
      <c r="BN37" s="148">
        <v>0.1</v>
      </c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50"/>
      <c r="CC37" s="151" t="s">
        <v>344</v>
      </c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3"/>
      <c r="CP37" s="151" t="s">
        <v>345</v>
      </c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3"/>
    </row>
    <row r="38" spans="1:107" ht="134.25" customHeight="1">
      <c r="A38" s="161" t="s">
        <v>334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3"/>
      <c r="P38" s="164" t="s">
        <v>346</v>
      </c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6"/>
      <c r="AM38" s="167">
        <v>30422.53</v>
      </c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9"/>
      <c r="BB38" s="148">
        <v>0.9472</v>
      </c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4"/>
      <c r="BN38" s="148">
        <v>0.1</v>
      </c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50"/>
      <c r="CC38" s="151" t="s">
        <v>347</v>
      </c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3"/>
      <c r="CP38" s="175" t="s">
        <v>324</v>
      </c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7"/>
    </row>
    <row r="39" spans="1:107" ht="15.75" customHeigh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P39" s="164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6"/>
      <c r="AM39" s="142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4"/>
      <c r="BB39" s="148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4"/>
      <c r="BN39" s="148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50"/>
      <c r="CC39" s="151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3"/>
      <c r="CP39" s="151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3"/>
    </row>
    <row r="40" ht="15.75">
      <c r="H40" s="133" t="s">
        <v>348</v>
      </c>
    </row>
    <row r="41" ht="15.75">
      <c r="A41" s="133" t="s">
        <v>349</v>
      </c>
    </row>
    <row r="44" spans="1:107" s="160" customFormat="1" ht="145.5" customHeight="1">
      <c r="A44" s="157" t="s">
        <v>327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157" t="s">
        <v>328</v>
      </c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9"/>
      <c r="AM44" s="157" t="s">
        <v>329</v>
      </c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9"/>
      <c r="BB44" s="157" t="s">
        <v>350</v>
      </c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9"/>
      <c r="BO44" s="157" t="s">
        <v>351</v>
      </c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9"/>
      <c r="CD44" s="157" t="s">
        <v>332</v>
      </c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9"/>
      <c r="CQ44" s="157" t="s">
        <v>333</v>
      </c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9"/>
    </row>
    <row r="45" spans="1:107" ht="15.75">
      <c r="A45" s="142">
        <v>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2">
        <v>2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4"/>
      <c r="AM45" s="142">
        <v>3</v>
      </c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4"/>
      <c r="BB45" s="142">
        <v>4</v>
      </c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4"/>
      <c r="BO45" s="142">
        <v>5</v>
      </c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4"/>
      <c r="CD45" s="142">
        <v>6</v>
      </c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4"/>
      <c r="CQ45" s="142">
        <v>7</v>
      </c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4"/>
    </row>
    <row r="46" spans="1:107" ht="15.75">
      <c r="A46" s="145" t="s">
        <v>324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/>
      <c r="P46" s="145" t="s">
        <v>324</v>
      </c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  <c r="AM46" s="142" t="s">
        <v>324</v>
      </c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4"/>
      <c r="BB46" s="142" t="s">
        <v>324</v>
      </c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4"/>
      <c r="BO46" s="142" t="s">
        <v>324</v>
      </c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4"/>
      <c r="CD46" s="151" t="s">
        <v>324</v>
      </c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3"/>
      <c r="CQ46" s="151" t="s">
        <v>324</v>
      </c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3"/>
    </row>
    <row r="47" spans="1:107" ht="15.75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0"/>
      <c r="P47" s="178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80"/>
      <c r="AM47" s="142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4"/>
      <c r="BB47" s="142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4"/>
      <c r="BO47" s="142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4"/>
      <c r="CD47" s="151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3"/>
      <c r="CQ47" s="151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3"/>
    </row>
    <row r="48" spans="1:107" ht="15.75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0"/>
      <c r="P48" s="178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80"/>
      <c r="AM48" s="142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4"/>
      <c r="BB48" s="142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4"/>
      <c r="BO48" s="142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4"/>
      <c r="CD48" s="151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3"/>
      <c r="CQ48" s="151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3"/>
    </row>
    <row r="49" spans="1:107" ht="15.7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0"/>
      <c r="P49" s="178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80"/>
      <c r="AM49" s="142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4"/>
      <c r="BB49" s="142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4"/>
      <c r="BO49" s="142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4"/>
      <c r="CD49" s="151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3"/>
      <c r="CQ49" s="151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3"/>
    </row>
    <row r="50" spans="1:107" ht="15.75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80"/>
      <c r="P50" s="178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80"/>
      <c r="AM50" s="142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4"/>
      <c r="BB50" s="142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4"/>
      <c r="BO50" s="142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4"/>
      <c r="CD50" s="151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3"/>
      <c r="CQ50" s="151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3"/>
    </row>
    <row r="53" ht="15.75">
      <c r="A53" s="133" t="s">
        <v>352</v>
      </c>
    </row>
    <row r="54" ht="15.75">
      <c r="A54" s="133" t="s">
        <v>353</v>
      </c>
    </row>
    <row r="55" spans="1:107" ht="15.75">
      <c r="A55" s="181" t="s">
        <v>354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V55" s="182" t="s">
        <v>248</v>
      </c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</row>
    <row r="56" spans="1:107" s="131" customFormat="1" ht="12.75">
      <c r="A56" s="136" t="s">
        <v>355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BA56" s="183" t="s">
        <v>356</v>
      </c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4"/>
      <c r="BT56" s="184"/>
      <c r="BU56" s="184"/>
      <c r="BV56" s="183" t="s">
        <v>233</v>
      </c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</row>
    <row r="57" spans="1:49" ht="15.75">
      <c r="A57" s="185" t="s">
        <v>357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</row>
    <row r="58" spans="1:49" ht="15.7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</row>
    <row r="59" spans="1:49" ht="15.7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</row>
    <row r="60" spans="1:49" ht="15.75">
      <c r="A60" s="185" t="s">
        <v>358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</row>
    <row r="61" spans="1:107" ht="40.5" customHeight="1">
      <c r="A61" s="181" t="s">
        <v>239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V61" s="182" t="s">
        <v>240</v>
      </c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</row>
    <row r="62" spans="1:107" s="131" customFormat="1" ht="12.75" customHeight="1">
      <c r="A62" s="136" t="s">
        <v>355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BA62" s="183" t="s">
        <v>356</v>
      </c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4"/>
      <c r="BT62" s="184"/>
      <c r="BU62" s="184"/>
      <c r="BV62" s="183" t="s">
        <v>233</v>
      </c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</row>
    <row r="65" spans="1:106" ht="37.5" customHeight="1">
      <c r="A65" s="181" t="s">
        <v>234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6"/>
      <c r="AY65" s="186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7"/>
      <c r="BS65" s="187"/>
      <c r="BT65" s="187"/>
      <c r="BU65" s="181" t="s">
        <v>165</v>
      </c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</row>
    <row r="66" spans="1:106" ht="15.75">
      <c r="A66" s="136" t="s">
        <v>355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86"/>
      <c r="AY66" s="186"/>
      <c r="AZ66" s="136" t="s">
        <v>356</v>
      </c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86"/>
      <c r="BS66" s="186"/>
      <c r="BT66" s="186"/>
      <c r="BU66" s="136" t="s">
        <v>233</v>
      </c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</row>
  </sheetData>
  <mergeCells count="158">
    <mergeCell ref="BN37:CB37"/>
    <mergeCell ref="CC37:CO37"/>
    <mergeCell ref="CP37:DC37"/>
    <mergeCell ref="A37:O37"/>
    <mergeCell ref="P37:AL37"/>
    <mergeCell ref="AM37:BA37"/>
    <mergeCell ref="BB37:BM37"/>
    <mergeCell ref="A36:O36"/>
    <mergeCell ref="P36:AL36"/>
    <mergeCell ref="AM36:BA36"/>
    <mergeCell ref="BB36:BM36"/>
    <mergeCell ref="BN36:CB36"/>
    <mergeCell ref="CC36:CO36"/>
    <mergeCell ref="CP36:DC36"/>
    <mergeCell ref="CP35:DB35"/>
    <mergeCell ref="A56:AW56"/>
    <mergeCell ref="BA56:BR56"/>
    <mergeCell ref="BV56:DC56"/>
    <mergeCell ref="BO50:CC50"/>
    <mergeCell ref="CD50:CP50"/>
    <mergeCell ref="CQ50:DC50"/>
    <mergeCell ref="A55:AW55"/>
    <mergeCell ref="A49:O49"/>
    <mergeCell ref="P49:AL49"/>
    <mergeCell ref="AM49:BA49"/>
    <mergeCell ref="A61:AW61"/>
    <mergeCell ref="BA61:BR61"/>
    <mergeCell ref="A50:O50"/>
    <mergeCell ref="P50:AL50"/>
    <mergeCell ref="AM50:BA50"/>
    <mergeCell ref="BB50:BN50"/>
    <mergeCell ref="BB49:BN49"/>
    <mergeCell ref="BV61:DC61"/>
    <mergeCell ref="BO49:CC49"/>
    <mergeCell ref="CD49:CP49"/>
    <mergeCell ref="CQ49:DC49"/>
    <mergeCell ref="BA55:BR55"/>
    <mergeCell ref="BV55:DC55"/>
    <mergeCell ref="CD48:CP48"/>
    <mergeCell ref="CQ48:DC48"/>
    <mergeCell ref="A48:O48"/>
    <mergeCell ref="P48:AL48"/>
    <mergeCell ref="AM48:BA48"/>
    <mergeCell ref="BB48:BN48"/>
    <mergeCell ref="BO48:CC48"/>
    <mergeCell ref="CQ46:DC46"/>
    <mergeCell ref="CQ47:DC47"/>
    <mergeCell ref="A47:O47"/>
    <mergeCell ref="P47:AL47"/>
    <mergeCell ref="AM47:BA47"/>
    <mergeCell ref="BB47:BN47"/>
    <mergeCell ref="A46:O46"/>
    <mergeCell ref="P46:AL46"/>
    <mergeCell ref="AM46:BA46"/>
    <mergeCell ref="CD47:CP47"/>
    <mergeCell ref="BB46:BN46"/>
    <mergeCell ref="BO47:CC47"/>
    <mergeCell ref="BO46:CC46"/>
    <mergeCell ref="CD46:CP46"/>
    <mergeCell ref="A45:O45"/>
    <mergeCell ref="P45:AL45"/>
    <mergeCell ref="AM45:BA45"/>
    <mergeCell ref="BB45:BN45"/>
    <mergeCell ref="BO45:CC45"/>
    <mergeCell ref="CD45:CP45"/>
    <mergeCell ref="CQ45:DC45"/>
    <mergeCell ref="CP39:DC39"/>
    <mergeCell ref="BO44:CC44"/>
    <mergeCell ref="CD44:CP44"/>
    <mergeCell ref="CQ44:DC44"/>
    <mergeCell ref="A44:O44"/>
    <mergeCell ref="P44:AL44"/>
    <mergeCell ref="AM44:BA44"/>
    <mergeCell ref="BB44:BN44"/>
    <mergeCell ref="BB38:BM38"/>
    <mergeCell ref="BN38:CB38"/>
    <mergeCell ref="CC38:CO38"/>
    <mergeCell ref="A39:O39"/>
    <mergeCell ref="P39:AL39"/>
    <mergeCell ref="AM39:BA39"/>
    <mergeCell ref="BB39:BM39"/>
    <mergeCell ref="BN39:CB39"/>
    <mergeCell ref="CC39:CO39"/>
    <mergeCell ref="CP38:DC38"/>
    <mergeCell ref="A35:O35"/>
    <mergeCell ref="P35:AL35"/>
    <mergeCell ref="AM35:BA35"/>
    <mergeCell ref="BB35:BM35"/>
    <mergeCell ref="BN35:CB35"/>
    <mergeCell ref="CC35:CO35"/>
    <mergeCell ref="A38:O38"/>
    <mergeCell ref="P38:AL38"/>
    <mergeCell ref="AM38:BA38"/>
    <mergeCell ref="CC33:CO33"/>
    <mergeCell ref="CP33:DC33"/>
    <mergeCell ref="A34:O34"/>
    <mergeCell ref="P34:AL34"/>
    <mergeCell ref="AM34:BA34"/>
    <mergeCell ref="BB34:BM34"/>
    <mergeCell ref="BN34:CB34"/>
    <mergeCell ref="CC34:CO34"/>
    <mergeCell ref="CP34:DC34"/>
    <mergeCell ref="A33:O33"/>
    <mergeCell ref="A31:O31"/>
    <mergeCell ref="P31:AL31"/>
    <mergeCell ref="CP32:DC32"/>
    <mergeCell ref="BN31:CB31"/>
    <mergeCell ref="CP31:DC31"/>
    <mergeCell ref="CC31:CO31"/>
    <mergeCell ref="AM31:BA31"/>
    <mergeCell ref="A32:O32"/>
    <mergeCell ref="P32:AL32"/>
    <mergeCell ref="AM32:BA32"/>
    <mergeCell ref="BG24:BU24"/>
    <mergeCell ref="BV24:CH24"/>
    <mergeCell ref="P33:AL33"/>
    <mergeCell ref="AM33:BA33"/>
    <mergeCell ref="BB33:BM33"/>
    <mergeCell ref="BN33:CB33"/>
    <mergeCell ref="BB32:BM32"/>
    <mergeCell ref="BN32:CB32"/>
    <mergeCell ref="CC32:CO32"/>
    <mergeCell ref="BB31:BM31"/>
    <mergeCell ref="A9:DC9"/>
    <mergeCell ref="K11:CS11"/>
    <mergeCell ref="AC15:DC15"/>
    <mergeCell ref="CI23:DC23"/>
    <mergeCell ref="AQ22:BF22"/>
    <mergeCell ref="BG22:BU22"/>
    <mergeCell ref="A20:AP20"/>
    <mergeCell ref="AQ20:BF20"/>
    <mergeCell ref="BG20:BU20"/>
    <mergeCell ref="CI24:DC24"/>
    <mergeCell ref="BV22:CH22"/>
    <mergeCell ref="A23:AP23"/>
    <mergeCell ref="AQ23:BF23"/>
    <mergeCell ref="BG23:BU23"/>
    <mergeCell ref="BV23:CH23"/>
    <mergeCell ref="CI22:DC22"/>
    <mergeCell ref="A22:AP22"/>
    <mergeCell ref="A24:AP24"/>
    <mergeCell ref="AQ24:BF24"/>
    <mergeCell ref="A62:AW62"/>
    <mergeCell ref="BA62:BR62"/>
    <mergeCell ref="BV62:DC62"/>
    <mergeCell ref="BV20:CH20"/>
    <mergeCell ref="CI20:DC20"/>
    <mergeCell ref="A21:AP21"/>
    <mergeCell ref="AQ21:BF21"/>
    <mergeCell ref="BG21:BU21"/>
    <mergeCell ref="BV21:CH21"/>
    <mergeCell ref="CI21:DC21"/>
    <mergeCell ref="A65:AW65"/>
    <mergeCell ref="AZ65:BQ65"/>
    <mergeCell ref="BU65:DB65"/>
    <mergeCell ref="A66:AW66"/>
    <mergeCell ref="AZ66:BQ66"/>
    <mergeCell ref="BU66:DB66"/>
  </mergeCells>
  <printOptions/>
  <pageMargins left="0.7874015748031497" right="0.3937007874015748" top="0.21" bottom="0.3937007874015748" header="0.1968503937007874" footer="0.1968503937007874"/>
  <pageSetup fitToHeight="2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 topLeftCell="A1">
      <selection activeCell="A31" sqref="A31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51" customWidth="1"/>
    <col min="4" max="4" width="19.75390625" style="51" customWidth="1"/>
    <col min="5" max="5" width="13.625" style="1" customWidth="1"/>
    <col min="6" max="6" width="34.00390625" style="1" customWidth="1"/>
    <col min="7" max="16384" width="9.125" style="1" customWidth="1"/>
  </cols>
  <sheetData>
    <row r="1" ht="12.75">
      <c r="A1" s="8" t="s">
        <v>177</v>
      </c>
    </row>
    <row r="2" ht="12.75">
      <c r="A2" s="8" t="s">
        <v>178</v>
      </c>
    </row>
    <row r="4" spans="1:4" ht="12.75">
      <c r="A4" s="9" t="s">
        <v>67</v>
      </c>
      <c r="B4" s="9"/>
      <c r="C4" s="52"/>
      <c r="D4" s="52"/>
    </row>
    <row r="5" ht="12.75">
      <c r="A5" s="8" t="s">
        <v>37</v>
      </c>
    </row>
    <row r="7" spans="1:4" ht="12.75">
      <c r="A7" s="15" t="s">
        <v>73</v>
      </c>
      <c r="B7" s="15"/>
      <c r="C7" s="53"/>
      <c r="D7" s="53"/>
    </row>
    <row r="8" ht="12.75">
      <c r="A8" s="8" t="s">
        <v>70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5" t="s">
        <v>71</v>
      </c>
      <c r="B13" s="10"/>
    </row>
    <row r="14" spans="1:2" ht="12.75">
      <c r="A14" s="8" t="s">
        <v>72</v>
      </c>
      <c r="B14" s="10"/>
    </row>
    <row r="15" ht="12.75">
      <c r="B15" s="10"/>
    </row>
    <row r="16" spans="1:4" s="5" customFormat="1" ht="12.75">
      <c r="A16" s="28">
        <v>39445</v>
      </c>
      <c r="B16" s="11"/>
      <c r="C16" s="54"/>
      <c r="D16" s="54"/>
    </row>
    <row r="17" spans="1:4" s="5" customFormat="1" ht="12.75">
      <c r="A17" s="14" t="s">
        <v>179</v>
      </c>
      <c r="B17" s="14" t="s">
        <v>3</v>
      </c>
      <c r="C17" s="48" t="s">
        <v>180</v>
      </c>
      <c r="D17" s="48" t="s">
        <v>181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182</v>
      </c>
      <c r="B19" s="12"/>
      <c r="C19" s="49"/>
      <c r="D19" s="49"/>
    </row>
    <row r="20" spans="1:4" s="5" customFormat="1" ht="12.75">
      <c r="A20" s="13" t="s">
        <v>7</v>
      </c>
      <c r="B20" s="13" t="s">
        <v>38</v>
      </c>
      <c r="C20" s="49">
        <v>1995.93365</v>
      </c>
      <c r="D20" s="49">
        <v>1170.62</v>
      </c>
    </row>
    <row r="21" spans="1:4" s="5" customFormat="1" ht="12.75">
      <c r="A21" s="13" t="s">
        <v>9</v>
      </c>
      <c r="B21" s="13"/>
      <c r="C21" s="49"/>
      <c r="D21" s="49"/>
    </row>
    <row r="22" spans="1:4" s="5" customFormat="1" ht="12.75">
      <c r="A22" s="13" t="s">
        <v>12</v>
      </c>
      <c r="B22" s="13" t="s">
        <v>39</v>
      </c>
      <c r="C22" s="49">
        <v>1995.93365</v>
      </c>
      <c r="D22" s="49">
        <v>1170.62</v>
      </c>
    </row>
    <row r="23" spans="1:4" s="5" customFormat="1" ht="12.75">
      <c r="A23" s="72" t="s">
        <v>183</v>
      </c>
      <c r="B23" s="13"/>
      <c r="C23" s="49">
        <v>1995.93365</v>
      </c>
      <c r="D23" s="71">
        <v>1170.62</v>
      </c>
    </row>
    <row r="24" spans="1:4" s="5" customFormat="1" ht="12.75">
      <c r="A24" s="13" t="s">
        <v>10</v>
      </c>
      <c r="B24" s="13" t="s">
        <v>40</v>
      </c>
      <c r="C24" s="49">
        <v>0</v>
      </c>
      <c r="D24" s="49">
        <v>0</v>
      </c>
    </row>
    <row r="25" spans="1:4" s="5" customFormat="1" ht="12.75">
      <c r="A25" s="13" t="s">
        <v>11</v>
      </c>
      <c r="B25" s="13" t="s">
        <v>41</v>
      </c>
      <c r="C25" s="49">
        <v>0</v>
      </c>
      <c r="D25" s="49">
        <v>0</v>
      </c>
    </row>
    <row r="26" spans="1:4" s="5" customFormat="1" ht="12.75">
      <c r="A26" s="13" t="s">
        <v>9</v>
      </c>
      <c r="B26" s="13"/>
      <c r="C26" s="49"/>
      <c r="D26" s="49"/>
    </row>
    <row r="27" spans="1:4" s="5" customFormat="1" ht="12.75">
      <c r="A27" s="13" t="s">
        <v>12</v>
      </c>
      <c r="B27" s="13" t="s">
        <v>42</v>
      </c>
      <c r="C27" s="49">
        <v>0</v>
      </c>
      <c r="D27" s="49">
        <v>0</v>
      </c>
    </row>
    <row r="28" spans="1:4" s="5" customFormat="1" ht="12.75">
      <c r="A28" s="13" t="s">
        <v>10</v>
      </c>
      <c r="B28" s="13" t="s">
        <v>43</v>
      </c>
      <c r="C28" s="49">
        <v>0</v>
      </c>
      <c r="D28" s="49">
        <v>0</v>
      </c>
    </row>
    <row r="29" spans="1:4" s="5" customFormat="1" ht="25.5">
      <c r="A29" s="13" t="s">
        <v>235</v>
      </c>
      <c r="B29" s="13" t="s">
        <v>44</v>
      </c>
      <c r="C29" s="49">
        <v>41840.73383999999</v>
      </c>
      <c r="D29" s="49">
        <v>0</v>
      </c>
    </row>
    <row r="30" spans="1:4" s="5" customFormat="1" ht="12.75">
      <c r="A30" s="13" t="s">
        <v>9</v>
      </c>
      <c r="B30" s="13"/>
      <c r="C30" s="49"/>
      <c r="D30" s="49"/>
    </row>
    <row r="31" spans="1:4" s="5" customFormat="1" ht="12.75">
      <c r="A31" s="13" t="s">
        <v>174</v>
      </c>
      <c r="B31" s="13" t="s">
        <v>184</v>
      </c>
      <c r="C31" s="49">
        <v>21642.043539999995</v>
      </c>
      <c r="D31" s="49">
        <v>0</v>
      </c>
    </row>
    <row r="32" spans="1:5" s="5" customFormat="1" ht="12.75">
      <c r="A32" s="13" t="s">
        <v>175</v>
      </c>
      <c r="B32" s="13" t="s">
        <v>185</v>
      </c>
      <c r="C32" s="49">
        <v>20198.6903</v>
      </c>
      <c r="D32" s="82">
        <v>0</v>
      </c>
      <c r="E32" s="56"/>
    </row>
    <row r="33" spans="1:5" s="5" customFormat="1" ht="12.75">
      <c r="A33" s="13" t="s">
        <v>186</v>
      </c>
      <c r="B33" s="13"/>
      <c r="C33" s="49"/>
      <c r="D33" s="82">
        <v>0</v>
      </c>
      <c r="E33" s="56"/>
    </row>
    <row r="34" spans="1:6" s="5" customFormat="1" ht="12.75">
      <c r="A34" s="13" t="s">
        <v>187</v>
      </c>
      <c r="B34" s="13"/>
      <c r="C34" s="49"/>
      <c r="D34" s="82">
        <v>0</v>
      </c>
      <c r="E34" s="55"/>
      <c r="F34" s="57"/>
    </row>
    <row r="35" spans="1:4" s="5" customFormat="1" ht="25.5">
      <c r="A35" s="13" t="s">
        <v>236</v>
      </c>
      <c r="B35" s="13" t="s">
        <v>45</v>
      </c>
      <c r="C35" s="49">
        <v>0</v>
      </c>
      <c r="D35" s="49">
        <v>30422.53</v>
      </c>
    </row>
    <row r="36" spans="1:4" s="5" customFormat="1" ht="12.75">
      <c r="A36" s="13" t="s">
        <v>9</v>
      </c>
      <c r="B36" s="13"/>
      <c r="C36" s="49"/>
      <c r="D36" s="49"/>
    </row>
    <row r="37" spans="1:4" s="5" customFormat="1" ht="12.75">
      <c r="A37" s="13" t="s">
        <v>174</v>
      </c>
      <c r="B37" s="13" t="s">
        <v>188</v>
      </c>
      <c r="C37" s="49">
        <v>0</v>
      </c>
      <c r="D37" s="49">
        <v>16583.19</v>
      </c>
    </row>
    <row r="38" spans="1:4" s="5" customFormat="1" ht="12.75">
      <c r="A38" s="13" t="s">
        <v>259</v>
      </c>
      <c r="B38" s="13"/>
      <c r="C38" s="49"/>
      <c r="D38" s="49">
        <v>1888.8</v>
      </c>
    </row>
    <row r="39" spans="1:4" s="5" customFormat="1" ht="12.75">
      <c r="A39" s="13" t="s">
        <v>68</v>
      </c>
      <c r="B39" s="13"/>
      <c r="C39" s="49"/>
      <c r="D39" s="49">
        <v>1839.43</v>
      </c>
    </row>
    <row r="40" spans="1:4" s="5" customFormat="1" ht="12.75">
      <c r="A40" s="13" t="s">
        <v>252</v>
      </c>
      <c r="B40" s="13"/>
      <c r="C40" s="49"/>
      <c r="D40" s="49">
        <v>4327.05</v>
      </c>
    </row>
    <row r="41" spans="1:4" s="5" customFormat="1" ht="12.75">
      <c r="A41" s="13" t="s">
        <v>175</v>
      </c>
      <c r="B41" s="13" t="s">
        <v>189</v>
      </c>
      <c r="C41" s="49">
        <v>0</v>
      </c>
      <c r="D41" s="49">
        <v>13839.34</v>
      </c>
    </row>
    <row r="42" spans="1:4" s="5" customFormat="1" ht="12.75">
      <c r="A42" s="13" t="s">
        <v>186</v>
      </c>
      <c r="B42" s="13"/>
      <c r="C42" s="49"/>
      <c r="D42" s="49">
        <v>10221.46</v>
      </c>
    </row>
    <row r="43" spans="1:4" s="5" customFormat="1" ht="12.75">
      <c r="A43" s="13" t="s">
        <v>263</v>
      </c>
      <c r="B43" s="13"/>
      <c r="C43" s="49"/>
      <c r="D43" s="49">
        <v>1635.053</v>
      </c>
    </row>
    <row r="44" spans="1:4" s="5" customFormat="1" ht="12.75">
      <c r="A44" s="13" t="s">
        <v>168</v>
      </c>
      <c r="B44" s="13"/>
      <c r="C44" s="49"/>
      <c r="D44" s="49">
        <v>1989</v>
      </c>
    </row>
    <row r="45" spans="1:4" s="5" customFormat="1" ht="12.75">
      <c r="A45" s="13" t="s">
        <v>166</v>
      </c>
      <c r="B45" s="13"/>
      <c r="C45" s="49"/>
      <c r="D45" s="49">
        <v>1991.99</v>
      </c>
    </row>
    <row r="46" spans="1:4" s="5" customFormat="1" ht="12.75">
      <c r="A46" s="13" t="s">
        <v>268</v>
      </c>
      <c r="B46" s="13"/>
      <c r="C46" s="49"/>
      <c r="D46" s="49">
        <v>4191.704</v>
      </c>
    </row>
    <row r="47" spans="1:4" s="5" customFormat="1" ht="12.75">
      <c r="A47" s="13" t="s">
        <v>187</v>
      </c>
      <c r="B47" s="13"/>
      <c r="C47" s="49"/>
      <c r="D47" s="49">
        <v>3617.88</v>
      </c>
    </row>
    <row r="48" spans="1:4" s="5" customFormat="1" ht="12.75">
      <c r="A48" s="13" t="s">
        <v>269</v>
      </c>
      <c r="B48" s="13"/>
      <c r="C48" s="49"/>
      <c r="D48" s="49">
        <v>3417.98</v>
      </c>
    </row>
    <row r="49" spans="1:4" s="5" customFormat="1" ht="12.75">
      <c r="A49" s="13" t="s">
        <v>23</v>
      </c>
      <c r="B49" s="13" t="s">
        <v>190</v>
      </c>
      <c r="C49" s="49">
        <v>0</v>
      </c>
      <c r="D49" s="49">
        <v>0</v>
      </c>
    </row>
    <row r="50" spans="1:4" s="5" customFormat="1" ht="12.75">
      <c r="A50" s="13" t="s">
        <v>176</v>
      </c>
      <c r="B50" s="13" t="s">
        <v>191</v>
      </c>
      <c r="C50" s="49">
        <v>0</v>
      </c>
      <c r="D50" s="49">
        <v>0</v>
      </c>
    </row>
    <row r="51" spans="1:4" s="5" customFormat="1" ht="25.5">
      <c r="A51" s="13" t="s">
        <v>192</v>
      </c>
      <c r="B51" s="13" t="s">
        <v>46</v>
      </c>
      <c r="C51" s="49">
        <v>739.6875597499859</v>
      </c>
      <c r="D51" s="49">
        <v>524.97</v>
      </c>
    </row>
    <row r="52" spans="1:4" s="5" customFormat="1" ht="25.5">
      <c r="A52" s="13" t="s">
        <v>33</v>
      </c>
      <c r="B52" s="13" t="s">
        <v>193</v>
      </c>
      <c r="C52" s="49">
        <v>259.413909749986</v>
      </c>
      <c r="D52" s="49">
        <v>133.87</v>
      </c>
    </row>
    <row r="53" spans="1:4" s="5" customFormat="1" ht="25.5">
      <c r="A53" s="13" t="s">
        <v>34</v>
      </c>
      <c r="B53" s="13" t="s">
        <v>194</v>
      </c>
      <c r="C53" s="49">
        <v>0</v>
      </c>
      <c r="D53" s="49">
        <v>0</v>
      </c>
    </row>
    <row r="54" spans="1:4" s="5" customFormat="1" ht="25.5">
      <c r="A54" s="13" t="s">
        <v>195</v>
      </c>
      <c r="B54" s="13" t="s">
        <v>196</v>
      </c>
      <c r="C54" s="49">
        <v>406.49365</v>
      </c>
      <c r="D54" s="58">
        <v>266.22</v>
      </c>
    </row>
    <row r="55" spans="1:4" s="5" customFormat="1" ht="12.75">
      <c r="A55" s="13" t="s">
        <v>35</v>
      </c>
      <c r="B55" s="13" t="s">
        <v>197</v>
      </c>
      <c r="C55" s="49">
        <v>73.78</v>
      </c>
      <c r="D55" s="49">
        <v>124.88</v>
      </c>
    </row>
    <row r="56" spans="1:4" s="5" customFormat="1" ht="12.75">
      <c r="A56" s="13" t="s">
        <v>48</v>
      </c>
      <c r="B56" s="13" t="s">
        <v>47</v>
      </c>
      <c r="C56" s="49">
        <v>0</v>
      </c>
      <c r="D56" s="49">
        <v>0</v>
      </c>
    </row>
    <row r="57" spans="1:4" s="5" customFormat="1" ht="25.5">
      <c r="A57" s="13" t="s">
        <v>198</v>
      </c>
      <c r="B57" s="13" t="s">
        <v>49</v>
      </c>
      <c r="C57" s="49">
        <v>0</v>
      </c>
      <c r="D57" s="49">
        <v>0</v>
      </c>
    </row>
    <row r="58" spans="1:4" s="5" customFormat="1" ht="12.75">
      <c r="A58" s="13" t="s">
        <v>24</v>
      </c>
      <c r="B58" s="13" t="s">
        <v>199</v>
      </c>
      <c r="C58" s="49">
        <v>0</v>
      </c>
      <c r="D58" s="49">
        <v>0</v>
      </c>
    </row>
    <row r="59" spans="1:4" s="5" customFormat="1" ht="12.75">
      <c r="A59" s="13" t="s">
        <v>25</v>
      </c>
      <c r="B59" s="13" t="s">
        <v>200</v>
      </c>
      <c r="C59" s="49">
        <v>0</v>
      </c>
      <c r="D59" s="49">
        <v>0</v>
      </c>
    </row>
    <row r="60" spans="1:4" s="5" customFormat="1" ht="12.75">
      <c r="A60" s="13" t="s">
        <v>27</v>
      </c>
      <c r="B60" s="11" t="s">
        <v>201</v>
      </c>
      <c r="C60" s="49">
        <v>0</v>
      </c>
      <c r="D60" s="49">
        <v>0</v>
      </c>
    </row>
    <row r="61" spans="1:4" s="5" customFormat="1" ht="12.75">
      <c r="A61" s="13" t="s">
        <v>26</v>
      </c>
      <c r="B61" s="13" t="s">
        <v>202</v>
      </c>
      <c r="C61" s="49">
        <v>0</v>
      </c>
      <c r="D61" s="49">
        <v>0</v>
      </c>
    </row>
    <row r="62" spans="1:4" s="5" customFormat="1" ht="12.75">
      <c r="A62" s="13" t="s">
        <v>51</v>
      </c>
      <c r="B62" s="13" t="s">
        <v>50</v>
      </c>
      <c r="C62" s="49">
        <v>0</v>
      </c>
      <c r="D62" s="49">
        <v>0</v>
      </c>
    </row>
    <row r="63" spans="1:4" s="5" customFormat="1" ht="25.5">
      <c r="A63" s="13" t="s">
        <v>203</v>
      </c>
      <c r="B63" s="13" t="s">
        <v>52</v>
      </c>
      <c r="C63" s="49">
        <v>0</v>
      </c>
      <c r="D63" s="49">
        <v>0</v>
      </c>
    </row>
    <row r="64" spans="1:4" s="5" customFormat="1" ht="25.5">
      <c r="A64" s="13" t="s">
        <v>204</v>
      </c>
      <c r="B64" s="13" t="s">
        <v>53</v>
      </c>
      <c r="C64" s="49">
        <v>0</v>
      </c>
      <c r="D64" s="49">
        <v>0</v>
      </c>
    </row>
    <row r="65" spans="1:4" s="5" customFormat="1" ht="12.75">
      <c r="A65" s="13" t="s">
        <v>205</v>
      </c>
      <c r="B65" s="13" t="s">
        <v>54</v>
      </c>
      <c r="C65" s="49">
        <v>0</v>
      </c>
      <c r="D65" s="49">
        <v>0</v>
      </c>
    </row>
    <row r="66" spans="1:4" s="5" customFormat="1" ht="12.75">
      <c r="A66" s="13" t="s">
        <v>206</v>
      </c>
      <c r="B66" s="13" t="s">
        <v>207</v>
      </c>
      <c r="C66" s="49">
        <v>0</v>
      </c>
      <c r="D66" s="49">
        <v>0</v>
      </c>
    </row>
    <row r="67" spans="1:4" s="5" customFormat="1" ht="12.75">
      <c r="A67" s="13" t="s">
        <v>208</v>
      </c>
      <c r="B67" s="13" t="s">
        <v>209</v>
      </c>
      <c r="C67" s="49">
        <v>0</v>
      </c>
      <c r="D67" s="49">
        <v>0</v>
      </c>
    </row>
    <row r="68" spans="1:4" s="5" customFormat="1" ht="25.5">
      <c r="A68" s="13" t="s">
        <v>210</v>
      </c>
      <c r="B68" s="13" t="s">
        <v>55</v>
      </c>
      <c r="C68" s="49">
        <v>44576.35504974998</v>
      </c>
      <c r="D68" s="49">
        <v>32118.13</v>
      </c>
    </row>
    <row r="69" spans="1:4" s="5" customFormat="1" ht="25.5">
      <c r="A69" s="13" t="s">
        <v>211</v>
      </c>
      <c r="B69" s="13"/>
      <c r="C69" s="49"/>
      <c r="D69" s="49"/>
    </row>
    <row r="70" spans="1:4" s="5" customFormat="1" ht="12.75">
      <c r="A70" s="13" t="s">
        <v>56</v>
      </c>
      <c r="B70" s="13" t="s">
        <v>58</v>
      </c>
      <c r="C70" s="49">
        <v>313.606189999999</v>
      </c>
      <c r="D70" s="49">
        <v>434.14</v>
      </c>
    </row>
    <row r="71" spans="1:4" s="5" customFormat="1" ht="12.75">
      <c r="A71" s="13" t="s">
        <v>212</v>
      </c>
      <c r="B71" s="13" t="s">
        <v>57</v>
      </c>
      <c r="C71" s="49">
        <v>271.89001</v>
      </c>
      <c r="D71" s="49">
        <v>459.95</v>
      </c>
    </row>
    <row r="72" spans="1:4" s="5" customFormat="1" ht="12.75">
      <c r="A72" s="13" t="s">
        <v>213</v>
      </c>
      <c r="B72" s="13" t="s">
        <v>59</v>
      </c>
      <c r="C72" s="49">
        <v>43990.85884975</v>
      </c>
      <c r="D72" s="49">
        <v>31224.04</v>
      </c>
    </row>
    <row r="73" spans="1:4" s="5" customFormat="1" ht="12.75">
      <c r="A73" s="13" t="s">
        <v>214</v>
      </c>
      <c r="B73" s="13" t="s">
        <v>60</v>
      </c>
      <c r="C73" s="49">
        <v>44576.355049750004</v>
      </c>
      <c r="D73" s="49">
        <v>32118.13</v>
      </c>
    </row>
    <row r="74" spans="1:4" s="5" customFormat="1" ht="12.75">
      <c r="A74" s="18"/>
      <c r="B74" s="18"/>
      <c r="C74" s="90"/>
      <c r="D74" s="91"/>
    </row>
    <row r="75" spans="1:4" s="5" customFormat="1" ht="12.75">
      <c r="A75" s="18"/>
      <c r="B75" s="18"/>
      <c r="C75" s="90"/>
      <c r="D75" s="91"/>
    </row>
    <row r="76" ht="12.75">
      <c r="D76" s="59"/>
    </row>
    <row r="77" spans="1:4" ht="12.75">
      <c r="A77" s="40" t="s">
        <v>163</v>
      </c>
      <c r="C77" s="40" t="s">
        <v>247</v>
      </c>
      <c r="D77" s="1"/>
    </row>
    <row r="78" spans="3:4" ht="12.75">
      <c r="C78" s="1"/>
      <c r="D78" s="1"/>
    </row>
    <row r="79" spans="3:4" ht="12.75">
      <c r="C79" s="1"/>
      <c r="D79" s="1"/>
    </row>
    <row r="80" spans="1:4" ht="12.75">
      <c r="A80" s="8" t="s">
        <v>69</v>
      </c>
      <c r="C80" s="1"/>
      <c r="D80" s="1"/>
    </row>
    <row r="81" spans="1:4" ht="12.75">
      <c r="A81" s="8" t="s">
        <v>85</v>
      </c>
      <c r="C81" s="40" t="s">
        <v>240</v>
      </c>
      <c r="D81" s="1"/>
    </row>
    <row r="84" spans="1:3" ht="12.75">
      <c r="A84" s="50" t="s">
        <v>163</v>
      </c>
      <c r="B84" s="50"/>
      <c r="C84" s="50" t="s">
        <v>165</v>
      </c>
    </row>
    <row r="85" spans="1:3" ht="12.75">
      <c r="A85" s="50" t="s">
        <v>164</v>
      </c>
      <c r="B85" s="50"/>
      <c r="C85" s="50"/>
    </row>
  </sheetData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zoomScale="90" zoomScaleNormal="90" workbookViewId="0" topLeftCell="A7">
      <selection activeCell="B49" sqref="B49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9.125" style="1" customWidth="1"/>
    <col min="6" max="6" width="13.25390625" style="1" customWidth="1"/>
    <col min="7" max="7" width="9.125" style="1" customWidth="1"/>
  </cols>
  <sheetData>
    <row r="1" ht="12.75">
      <c r="A1" s="8" t="s">
        <v>173</v>
      </c>
    </row>
    <row r="2" ht="12.75">
      <c r="A2" s="8" t="s">
        <v>270</v>
      </c>
    </row>
    <row r="4" spans="1:4" ht="12.75">
      <c r="A4" s="15" t="s">
        <v>67</v>
      </c>
      <c r="B4" s="15"/>
      <c r="C4" s="15"/>
      <c r="D4" s="15"/>
    </row>
    <row r="5" spans="1:2" ht="12.75">
      <c r="A5" s="47" t="s">
        <v>37</v>
      </c>
      <c r="B5" s="1"/>
    </row>
    <row r="6" spans="1:2" ht="12.75">
      <c r="A6" s="47"/>
      <c r="B6" s="1"/>
    </row>
    <row r="7" spans="1:2" ht="12.75">
      <c r="A7" s="15" t="s">
        <v>73</v>
      </c>
      <c r="B7" s="1"/>
    </row>
    <row r="8" spans="1:2" ht="12.75">
      <c r="A8" s="47" t="s">
        <v>70</v>
      </c>
      <c r="B8" s="1"/>
    </row>
    <row r="9" spans="1:2" ht="12.75">
      <c r="A9" s="47"/>
      <c r="B9" s="4"/>
    </row>
    <row r="10" spans="1:2" ht="12.75">
      <c r="A10" s="47" t="s">
        <v>5</v>
      </c>
      <c r="B10" s="4"/>
    </row>
    <row r="11" spans="1:2" ht="12.75">
      <c r="A11" s="15" t="s">
        <v>1</v>
      </c>
      <c r="B11" s="4"/>
    </row>
    <row r="12" spans="1:2" ht="12.75">
      <c r="A12" s="15"/>
      <c r="B12" s="4"/>
    </row>
    <row r="13" spans="1:2" ht="12.75">
      <c r="A13" s="15" t="s">
        <v>71</v>
      </c>
      <c r="B13" s="4"/>
    </row>
    <row r="14" spans="1:2" ht="12.75">
      <c r="A14" s="47" t="s">
        <v>72</v>
      </c>
      <c r="B14" s="4"/>
    </row>
    <row r="15" spans="1:2" ht="12.75">
      <c r="A15" s="10"/>
      <c r="B15" s="10"/>
    </row>
    <row r="16" spans="1:4" ht="12.75">
      <c r="A16" s="28">
        <v>39445</v>
      </c>
      <c r="B16" s="11"/>
      <c r="C16" s="5"/>
      <c r="D16" s="5" t="s">
        <v>271</v>
      </c>
    </row>
    <row r="17" spans="1:55" ht="51">
      <c r="A17" s="14" t="s">
        <v>272</v>
      </c>
      <c r="B17" s="14" t="s">
        <v>3</v>
      </c>
      <c r="C17" s="48" t="s">
        <v>273</v>
      </c>
      <c r="D17" s="48" t="s">
        <v>274</v>
      </c>
      <c r="BC17" t="s">
        <v>38</v>
      </c>
    </row>
    <row r="18" spans="1:55" ht="12.75">
      <c r="A18" s="12" t="s">
        <v>275</v>
      </c>
      <c r="B18" s="12" t="s">
        <v>276</v>
      </c>
      <c r="C18" s="7">
        <v>3</v>
      </c>
      <c r="D18" s="7">
        <v>4</v>
      </c>
      <c r="BC18" t="s">
        <v>41</v>
      </c>
    </row>
    <row r="19" spans="1:4" ht="12.75">
      <c r="A19" s="13" t="s">
        <v>277</v>
      </c>
      <c r="B19" s="12" t="s">
        <v>38</v>
      </c>
      <c r="C19" s="49">
        <v>432470.74306</v>
      </c>
      <c r="D19" s="92">
        <v>330930.66</v>
      </c>
    </row>
    <row r="20" spans="1:6" ht="12.75">
      <c r="A20" s="13" t="s">
        <v>278</v>
      </c>
      <c r="B20" s="12" t="s">
        <v>41</v>
      </c>
      <c r="C20" s="49">
        <v>440161.82251</v>
      </c>
      <c r="D20" s="92">
        <v>326308.03</v>
      </c>
      <c r="F20" s="93"/>
    </row>
    <row r="21" spans="1:6" ht="12.75">
      <c r="A21" s="13" t="s">
        <v>279</v>
      </c>
      <c r="B21" s="12" t="s">
        <v>44</v>
      </c>
      <c r="C21" s="49">
        <v>-8855.319450000019</v>
      </c>
      <c r="D21" s="92">
        <v>4622.63</v>
      </c>
      <c r="F21" s="93"/>
    </row>
    <row r="22" spans="1:4" ht="25.5">
      <c r="A22" s="13" t="s">
        <v>280</v>
      </c>
      <c r="B22" s="12" t="s">
        <v>45</v>
      </c>
      <c r="C22" s="49">
        <v>0</v>
      </c>
      <c r="D22" s="92">
        <v>0</v>
      </c>
    </row>
    <row r="23" spans="1:4" ht="25.5">
      <c r="A23" s="13" t="s">
        <v>281</v>
      </c>
      <c r="B23" s="12" t="s">
        <v>46</v>
      </c>
      <c r="C23" s="49">
        <v>0</v>
      </c>
      <c r="D23" s="92">
        <v>0</v>
      </c>
    </row>
    <row r="24" spans="1:4" ht="25.5">
      <c r="A24" s="13" t="s">
        <v>282</v>
      </c>
      <c r="B24" s="12" t="s">
        <v>47</v>
      </c>
      <c r="C24" s="49">
        <v>0</v>
      </c>
      <c r="D24" s="92">
        <v>0</v>
      </c>
    </row>
    <row r="25" spans="1:4" ht="12.75">
      <c r="A25" s="13" t="s">
        <v>283</v>
      </c>
      <c r="B25" s="12" t="s">
        <v>49</v>
      </c>
      <c r="C25" s="49">
        <v>0</v>
      </c>
      <c r="D25" s="92">
        <v>0</v>
      </c>
    </row>
    <row r="26" spans="1:4" ht="12.75">
      <c r="A26" s="13" t="s">
        <v>284</v>
      </c>
      <c r="B26" s="12" t="s">
        <v>50</v>
      </c>
      <c r="C26" s="49">
        <v>0</v>
      </c>
      <c r="D26" s="92">
        <v>0</v>
      </c>
    </row>
    <row r="27" spans="1:4" ht="12.75">
      <c r="A27" s="13" t="s">
        <v>285</v>
      </c>
      <c r="B27" s="12" t="s">
        <v>52</v>
      </c>
      <c r="C27" s="49">
        <v>0</v>
      </c>
      <c r="D27" s="92">
        <v>0</v>
      </c>
    </row>
    <row r="28" spans="1:4" ht="12.75">
      <c r="A28" s="13" t="s">
        <v>286</v>
      </c>
      <c r="B28" s="12" t="s">
        <v>55</v>
      </c>
      <c r="C28" s="49">
        <v>2193.47</v>
      </c>
      <c r="D28" s="92">
        <v>3604.27</v>
      </c>
    </row>
    <row r="29" spans="1:4" ht="12.75">
      <c r="A29" s="13" t="s">
        <v>287</v>
      </c>
      <c r="B29" s="12" t="s">
        <v>58</v>
      </c>
      <c r="C29" s="49">
        <v>150.96621</v>
      </c>
      <c r="D29" s="92">
        <v>202.21</v>
      </c>
    </row>
    <row r="30" spans="1:4" ht="12.75">
      <c r="A30" s="13" t="s">
        <v>288</v>
      </c>
      <c r="B30" s="12" t="s">
        <v>57</v>
      </c>
      <c r="C30" s="49">
        <v>0</v>
      </c>
      <c r="D30" s="92">
        <v>0</v>
      </c>
    </row>
    <row r="31" spans="1:4" ht="12.75">
      <c r="A31" s="13" t="s">
        <v>289</v>
      </c>
      <c r="B31" s="12" t="s">
        <v>59</v>
      </c>
      <c r="C31" s="49">
        <v>0</v>
      </c>
      <c r="D31" s="92">
        <v>0</v>
      </c>
    </row>
    <row r="32" spans="1:4" ht="25.5">
      <c r="A32" s="13" t="s">
        <v>290</v>
      </c>
      <c r="B32" s="12" t="s">
        <v>60</v>
      </c>
      <c r="C32" s="49">
        <v>41840.73</v>
      </c>
      <c r="D32" s="92">
        <v>3025.24</v>
      </c>
    </row>
    <row r="33" spans="1:6" ht="12.75">
      <c r="A33" s="13" t="s">
        <v>291</v>
      </c>
      <c r="B33" s="12"/>
      <c r="C33" s="49"/>
      <c r="D33" s="92"/>
      <c r="F33" s="93"/>
    </row>
    <row r="34" spans="1:4" ht="12.75">
      <c r="A34" s="13" t="s">
        <v>174</v>
      </c>
      <c r="B34" s="12" t="s">
        <v>292</v>
      </c>
      <c r="C34" s="49">
        <v>21642.04</v>
      </c>
      <c r="D34" s="92">
        <v>3029.52</v>
      </c>
    </row>
    <row r="35" spans="1:4" ht="12.75">
      <c r="A35" s="13" t="s">
        <v>175</v>
      </c>
      <c r="B35" s="12" t="s">
        <v>293</v>
      </c>
      <c r="C35" s="49">
        <v>20198.69</v>
      </c>
      <c r="D35" s="92">
        <v>-4.28</v>
      </c>
    </row>
    <row r="36" spans="1:6" ht="12.75">
      <c r="A36" s="13" t="s">
        <v>294</v>
      </c>
      <c r="B36" s="12" t="s">
        <v>295</v>
      </c>
      <c r="C36" s="49">
        <v>0</v>
      </c>
      <c r="D36" s="92">
        <v>0</v>
      </c>
      <c r="F36" s="93"/>
    </row>
    <row r="37" spans="1:4" ht="25.5">
      <c r="A37" s="13" t="s">
        <v>296</v>
      </c>
      <c r="B37" s="12" t="s">
        <v>79</v>
      </c>
      <c r="C37" s="49">
        <v>-30422.53</v>
      </c>
      <c r="D37" s="92">
        <v>0</v>
      </c>
    </row>
    <row r="38" spans="1:4" ht="12.75">
      <c r="A38" s="13" t="s">
        <v>291</v>
      </c>
      <c r="B38" s="12"/>
      <c r="C38" s="49"/>
      <c r="D38" s="92"/>
    </row>
    <row r="39" spans="1:6" ht="12.75">
      <c r="A39" s="13" t="s">
        <v>174</v>
      </c>
      <c r="B39" s="12" t="s">
        <v>297</v>
      </c>
      <c r="C39" s="49">
        <v>-16583.19</v>
      </c>
      <c r="D39" s="92">
        <v>0</v>
      </c>
      <c r="F39" s="93"/>
    </row>
    <row r="40" spans="1:4" ht="12.75">
      <c r="A40" s="13" t="s">
        <v>175</v>
      </c>
      <c r="B40" s="12" t="s">
        <v>298</v>
      </c>
      <c r="C40" s="49">
        <v>-13839.34</v>
      </c>
      <c r="D40" s="92">
        <v>0</v>
      </c>
    </row>
    <row r="41" spans="1:4" ht="12.75">
      <c r="A41" s="13" t="s">
        <v>23</v>
      </c>
      <c r="B41" s="12" t="s">
        <v>299</v>
      </c>
      <c r="C41" s="49">
        <v>0</v>
      </c>
      <c r="D41" s="92">
        <v>0</v>
      </c>
    </row>
    <row r="42" spans="1:4" ht="12.75">
      <c r="A42" s="13" t="s">
        <v>176</v>
      </c>
      <c r="B42" s="12" t="s">
        <v>300</v>
      </c>
      <c r="C42" s="49">
        <v>0</v>
      </c>
      <c r="D42" s="92">
        <v>0</v>
      </c>
    </row>
    <row r="43" spans="1:4" ht="38.25">
      <c r="A43" s="13" t="s">
        <v>301</v>
      </c>
      <c r="B43" s="12" t="s">
        <v>80</v>
      </c>
      <c r="C43" s="49">
        <v>0</v>
      </c>
      <c r="D43" s="92">
        <v>0</v>
      </c>
    </row>
    <row r="44" spans="1:4" ht="38.25">
      <c r="A44" s="13" t="s">
        <v>302</v>
      </c>
      <c r="B44" s="12" t="s">
        <v>81</v>
      </c>
      <c r="C44" s="49">
        <v>2245.18224</v>
      </c>
      <c r="D44" s="92">
        <v>2287.76</v>
      </c>
    </row>
    <row r="45" spans="1:4" ht="14.25" customHeight="1">
      <c r="A45" s="13" t="s">
        <v>303</v>
      </c>
      <c r="B45" s="12" t="s">
        <v>82</v>
      </c>
      <c r="C45" s="49">
        <v>1962.37615</v>
      </c>
      <c r="D45" s="92">
        <v>2073.15</v>
      </c>
    </row>
    <row r="46" spans="1:4" ht="15" customHeight="1">
      <c r="A46" s="13" t="s">
        <v>304</v>
      </c>
      <c r="B46" s="12" t="s">
        <v>83</v>
      </c>
      <c r="C46" s="49">
        <v>271.89001</v>
      </c>
      <c r="D46" s="92">
        <v>0</v>
      </c>
    </row>
    <row r="47" spans="1:4" ht="13.5" customHeight="1">
      <c r="A47" s="13" t="s">
        <v>305</v>
      </c>
      <c r="B47" s="12" t="s">
        <v>84</v>
      </c>
      <c r="C47" s="49">
        <v>0</v>
      </c>
      <c r="D47" s="92">
        <v>0</v>
      </c>
    </row>
    <row r="48" spans="1:4" ht="25.5">
      <c r="A48" s="13" t="s">
        <v>306</v>
      </c>
      <c r="B48" s="12" t="s">
        <v>62</v>
      </c>
      <c r="C48" s="49">
        <v>30740.38897</v>
      </c>
      <c r="D48" s="92">
        <v>46962.99</v>
      </c>
    </row>
    <row r="49" spans="1:4" ht="38.25">
      <c r="A49" s="13" t="s">
        <v>307</v>
      </c>
      <c r="B49" s="12" t="s">
        <v>63</v>
      </c>
      <c r="C49" s="49">
        <v>46441.22922</v>
      </c>
      <c r="D49" s="92">
        <v>47927.82</v>
      </c>
    </row>
    <row r="50" spans="1:4" ht="63.75">
      <c r="A50" s="13" t="s">
        <v>308</v>
      </c>
      <c r="B50" s="12" t="s">
        <v>62</v>
      </c>
      <c r="C50" s="49">
        <v>-12766.81572000002</v>
      </c>
      <c r="D50" s="92">
        <v>8201.77</v>
      </c>
    </row>
    <row r="51" spans="3:4" ht="12.75">
      <c r="C51" s="94"/>
      <c r="D51" s="95"/>
    </row>
    <row r="52" spans="3:4" ht="12.75">
      <c r="C52" s="94"/>
      <c r="D52" s="93"/>
    </row>
    <row r="53" ht="12.75">
      <c r="C53" s="94"/>
    </row>
    <row r="54" spans="1:3" ht="12.75">
      <c r="A54" s="40" t="s">
        <v>163</v>
      </c>
      <c r="C54" s="40" t="s">
        <v>248</v>
      </c>
    </row>
    <row r="57" ht="12.75">
      <c r="A57" s="8" t="s">
        <v>69</v>
      </c>
    </row>
    <row r="58" spans="1:3" ht="12.75">
      <c r="A58" s="8" t="s">
        <v>85</v>
      </c>
      <c r="C58" s="1" t="s">
        <v>240</v>
      </c>
    </row>
    <row r="61" spans="1:3" ht="12.75">
      <c r="A61" s="50"/>
      <c r="B61" s="50"/>
      <c r="C61" s="50"/>
    </row>
    <row r="62" spans="1:3" ht="12.75">
      <c r="A62" s="50"/>
      <c r="B62" s="50"/>
      <c r="C62" s="50"/>
    </row>
  </sheetData>
  <printOptions/>
  <pageMargins left="0.45" right="0.35" top="0.47" bottom="0.54" header="0.29" footer="0.31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2008-01-14T16:48:16Z</cp:lastPrinted>
  <dcterms:created xsi:type="dcterms:W3CDTF">2005-07-20T10:31:38Z</dcterms:created>
  <dcterms:modified xsi:type="dcterms:W3CDTF">2008-01-23T13:44:33Z</dcterms:modified>
  <cp:category/>
  <cp:version/>
  <cp:contentType/>
  <cp:contentStatus/>
</cp:coreProperties>
</file>