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14" activeTab="4"/>
  </bookViews>
  <sheets>
    <sheet name="СЧА" sheetId="1" r:id="rId1"/>
    <sheet name="изменение" sheetId="2" r:id="rId2"/>
    <sheet name="ССА" sheetId="3" r:id="rId3"/>
    <sheet name="Несоблюдение" sheetId="4" r:id="rId4"/>
    <sheet name="БАЛАНС" sheetId="5" r:id="rId5"/>
    <sheet name="прирост" sheetId="6" r:id="rId6"/>
  </sheets>
  <definedNames>
    <definedName name="_xlnm.Print_Area" localSheetId="4">'БАЛАНС'!$A$1:$D$76</definedName>
    <definedName name="_xlnm.Print_Area" localSheetId="1">'изменение'!$A$1:$DC$35</definedName>
    <definedName name="_xlnm.Print_Area" localSheetId="3">'Несоблюдение'!$A$1:$DI$49</definedName>
    <definedName name="_xlnm.Print_Area" localSheetId="5">'прирост'!$A$1:$D$58</definedName>
    <definedName name="_xlnm.Print_Area" localSheetId="2">'ССА'!$A$1:$F$104</definedName>
    <definedName name="_xlnm.Print_Area" localSheetId="0">'СЧА'!$A$3:$D$73</definedName>
  </definedNames>
  <calcPr fullCalcOnLoad="1"/>
</workbook>
</file>

<file path=xl/sharedStrings.xml><?xml version="1.0" encoding="utf-8"?>
<sst xmlns="http://schemas.openxmlformats.org/spreadsheetml/2006/main" count="642" uniqueCount="352">
  <si>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</si>
  <si>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</si>
  <si>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</si>
  <si>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</si>
  <si>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</si>
  <si>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</si>
  <si>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</si>
  <si>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</si>
  <si>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</si>
  <si>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</si>
  <si>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</si>
  <si>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</si>
  <si>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</si>
  <si>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</si>
  <si>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</si>
  <si>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</si>
  <si>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</si>
  <si>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</si>
  <si>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</si>
  <si>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</si>
  <si>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</si>
  <si>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</si>
  <si>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</si>
  <si>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</si>
  <si>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Ценные бумаги иностранных эмиентов, всего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</si>
  <si>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</si>
  <si>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</si>
  <si>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</si>
  <si>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</si>
  <si>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</si>
  <si>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</si>
  <si>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</si>
  <si>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</si>
  <si>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</si>
  <si>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</si>
  <si>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</si>
  <si>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</si>
  <si>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</si>
  <si>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</si>
  <si>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010</t>
  </si>
  <si>
    <t>011</t>
  </si>
  <si>
    <t>012</t>
  </si>
  <si>
    <t>020</t>
  </si>
  <si>
    <t>021</t>
  </si>
  <si>
    <t>022</t>
  </si>
  <si>
    <t>030</t>
  </si>
  <si>
    <t>- акции</t>
  </si>
  <si>
    <t>- облигации</t>
  </si>
  <si>
    <t>040</t>
  </si>
  <si>
    <t>- иные ценные бумаги</t>
  </si>
  <si>
    <t>050</t>
  </si>
  <si>
    <t>060</t>
  </si>
  <si>
    <t>Инвестиционные паи паевых инвестиционных фондов</t>
  </si>
  <si>
    <t>070</t>
  </si>
  <si>
    <t>080</t>
  </si>
  <si>
    <t>Доли в российских обществах с ограниченной ответственностью</t>
  </si>
  <si>
    <t>090</t>
  </si>
  <si>
    <t>091</t>
  </si>
  <si>
    <t>092</t>
  </si>
  <si>
    <t>100</t>
  </si>
  <si>
    <t>Кредиторская задолженность</t>
  </si>
  <si>
    <t>120</t>
  </si>
  <si>
    <t>110</t>
  </si>
  <si>
    <t>130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</si>
  <si>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</si>
  <si>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</si>
  <si>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</si>
  <si>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</si>
  <si>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</si>
  <si>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</si>
  <si>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</si>
  <si>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Открытый паевой инвестиционный фонд акций "ПРОМСВЯЗЬ-АКЦИИ"</t>
  </si>
  <si>
    <t>Сотрудник, ответственный за ведение</t>
  </si>
  <si>
    <t>(дата и номер регистрации правил фонда)</t>
  </si>
  <si>
    <t xml:space="preserve">23.03.05  №  0336-76034510 </t>
  </si>
  <si>
    <t>(дата и номер лицензии управляющей компании)</t>
  </si>
  <si>
    <t xml:space="preserve">21-000-1-00096 от 20 декабря 2002 года, выдана ФСФР России. 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</si>
  <si>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</si>
  <si>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</si>
  <si>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</si>
  <si>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ОТЧЕТ</t>
  </si>
  <si>
    <t>150</t>
  </si>
  <si>
    <t>160</t>
  </si>
  <si>
    <t>170</t>
  </si>
  <si>
    <t>171</t>
  </si>
  <si>
    <t>180</t>
  </si>
  <si>
    <t>190</t>
  </si>
  <si>
    <t>бухгалтерского учета фонда</t>
  </si>
  <si>
    <t>Доли в уставных капиталах российских обществ с ограниченной ответственностью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</si>
  <si>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</si>
  <si>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</si>
  <si>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</si>
  <si>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</si>
  <si>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</si>
  <si>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</si>
  <si>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 xml:space="preserve"> - в рублях</t>
  </si>
  <si>
    <t xml:space="preserve"> - в иностранной валюте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</si>
  <si>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</si>
  <si>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</si>
  <si>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</si>
  <si>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</si>
  <si>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</si>
  <si>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</si>
  <si>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</si>
  <si>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</si>
  <si>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111</t>
  </si>
  <si>
    <t>112</t>
  </si>
  <si>
    <t>113</t>
  </si>
  <si>
    <t>114</t>
  </si>
  <si>
    <t>161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</si>
  <si>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</si>
  <si>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</si>
  <si>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</si>
  <si>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</si>
  <si>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</si>
  <si>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</si>
  <si>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</si>
  <si>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</si>
  <si>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</si>
  <si>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</si>
  <si>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</si>
  <si>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</si>
  <si>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</si>
  <si>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</si>
  <si>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</si>
  <si>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</si>
  <si>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(И.О. Фамилия)</t>
  </si>
  <si>
    <t>Отчет</t>
  </si>
  <si>
    <t>об изменении стоимости чистых активов акционерного инвестиционного фонда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</si>
  <si>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</si>
  <si>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</si>
  <si>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</si>
  <si>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</si>
  <si>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</si>
  <si>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</si>
  <si>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</si>
  <si>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</si>
  <si>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</si>
  <si>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</si>
  <si>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</si>
  <si>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</si>
  <si>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</si>
  <si>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</si>
  <si>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</si>
  <si>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</si>
  <si>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</si>
  <si>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</si>
  <si>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</si>
  <si>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</si>
  <si>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</si>
  <si>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</si>
  <si>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</si>
  <si>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</si>
  <si>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Самараэнерго</t>
  </si>
  <si>
    <t>Саратовэнерго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</si>
  <si>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</si>
  <si>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</si>
  <si>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</si>
  <si>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</si>
  <si>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</si>
  <si>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</si>
  <si>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</si>
  <si>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</si>
  <si>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</si>
  <si>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</si>
  <si>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</si>
  <si>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</si>
  <si>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</si>
  <si>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</si>
  <si>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</si>
  <si>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</si>
  <si>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</si>
  <si>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</si>
  <si>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</si>
  <si>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</si>
  <si>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Полюс Золото</t>
  </si>
  <si>
    <t>Сбербанк</t>
  </si>
  <si>
    <t>Недвижимое имущество, находящееся на территории Российской Федерации, - всего, в том числе:</t>
  </si>
  <si>
    <t>Ценные бумаги иностранных эмитентов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</si>
  <si>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</si>
  <si>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</si>
  <si>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Дебиторская задолженность - всего, в том числе:</t>
  </si>
  <si>
    <t>Недвижимое имущество, находящееся на территории иностранных государств,  - всего, в том числе:</t>
  </si>
  <si>
    <t>Имущественные права на недвижимое имущество, находящееся на территории иностранных государств, - всего, в том числе:</t>
  </si>
  <si>
    <t>Имущественные права на недвижимое имущество, находящееся на территории Российской Федерации, - всего, в том числе:</t>
  </si>
  <si>
    <t>Денежные средства на счетах - всего, в том числе:</t>
  </si>
  <si>
    <t>Генеральный директор ЗАО "Первый специализированный депозитарий"</t>
  </si>
  <si>
    <t>Н.В. Мосенкова</t>
  </si>
  <si>
    <t>Генеральный директор</t>
  </si>
  <si>
    <t>ЗАО "Первый специализированный депозитарий"</t>
  </si>
  <si>
    <t>ОГК-5</t>
  </si>
  <si>
    <t>Татнефть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</si>
  <si>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</si>
  <si>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</t>
  </si>
  <si>
    <t>ценные бумаги российских эмитентов, не включенные в котировальные списки организаторов торговли на рынке ценных бумаг:</t>
  </si>
  <si>
    <t>Ценные бумаги российских эмитентов, не имеющие признаваемую котриовку, всего</t>
  </si>
  <si>
    <t>БАЛАНС ИМУЩЕСТВА,</t>
  </si>
  <si>
    <t>СОСТАВЛЯЮЩЕГО ПАЕВОЙ ИНВЕСТИЦИОННЫЙ ФОНД</t>
  </si>
  <si>
    <t>(тыс. руб.)</t>
  </si>
  <si>
    <t>Имущество (обязательства)</t>
  </si>
  <si>
    <t>На начало года</t>
  </si>
  <si>
    <t>На конец года</t>
  </si>
  <si>
    <t>Имущество, составляющее паевой инвестиционный фонд</t>
  </si>
  <si>
    <t>АКБ "Промсвязьбанк"</t>
  </si>
  <si>
    <t>031</t>
  </si>
  <si>
    <t>032</t>
  </si>
  <si>
    <t>041</t>
  </si>
  <si>
    <t>042</t>
  </si>
  <si>
    <t>043</t>
  </si>
  <si>
    <t>044</t>
  </si>
  <si>
    <t>Дебиторская задолженность                                                                            в том числе:</t>
  </si>
  <si>
    <t>051</t>
  </si>
  <si>
    <t>052</t>
  </si>
  <si>
    <t>053</t>
  </si>
  <si>
    <t>054</t>
  </si>
  <si>
    <t>Ценные бумаги иностранных эмиентов, всего                                               в том числе:</t>
  </si>
  <si>
    <t>071</t>
  </si>
  <si>
    <t>072</t>
  </si>
  <si>
    <t>073</t>
  </si>
  <si>
    <t>074</t>
  </si>
  <si>
    <t>Доходные вложения в материальные ценности, всего                            в том числе:</t>
  </si>
  <si>
    <t>- объекты недвижимого имущества, кроме строящихся и реконструктруируемых объектов</t>
  </si>
  <si>
    <t>- строящиеся и реконструктруируемые объекты</t>
  </si>
  <si>
    <t>- имущественные права на недвижимое имущество</t>
  </si>
  <si>
    <t>093</t>
  </si>
  <si>
    <t>- проектно-сметная документация</t>
  </si>
  <si>
    <t>094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</si>
  <si>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</si>
  <si>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</si>
  <si>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</si>
  <si>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</si>
  <si>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+130 )</t>
  </si>
  <si>
    <t>бухгалтерского усета фонда</t>
  </si>
  <si>
    <t>Южно-Якутская ЭК</t>
  </si>
  <si>
    <t>Дебиторская задолженность                                                                  в том числе:</t>
  </si>
  <si>
    <t>Ценные бумаги российских эмитентов, имеющие признаваемую котировку, всего</t>
  </si>
  <si>
    <t>Ценные бумаги российских эмитентов, не имеющие признаваемую котировку, всего</t>
  </si>
  <si>
    <t>Бухгалтер</t>
  </si>
  <si>
    <t>Е.Ю. Петрова</t>
  </si>
  <si>
    <t>Новатэк</t>
  </si>
  <si>
    <t>Транснефть</t>
  </si>
  <si>
    <t>- срок погашения от года до трех лет</t>
  </si>
  <si>
    <t>О.С.Огородникова</t>
  </si>
  <si>
    <t>Криогенмаш-Финанс</t>
  </si>
  <si>
    <t>Газпром Нефть</t>
  </si>
  <si>
    <t>ЕЭС России</t>
  </si>
  <si>
    <t>ММК</t>
  </si>
  <si>
    <t>НК Лукойл</t>
  </si>
  <si>
    <t>Сургутнефтегаз</t>
  </si>
  <si>
    <t>Уралсвязьинформ</t>
  </si>
  <si>
    <t>Примечание (даты погашения долговых ценных бумаг)</t>
  </si>
  <si>
    <t>Эмитент ц/б</t>
  </si>
  <si>
    <t>дата погашения</t>
  </si>
  <si>
    <t>4-01-36217-R</t>
  </si>
  <si>
    <t>-облигации российских хозяйственных обществ</t>
  </si>
  <si>
    <t>Северсталь</t>
  </si>
  <si>
    <t>Волжская МРК</t>
  </si>
  <si>
    <t>Новолипецкий МК</t>
  </si>
  <si>
    <t>Сибирьтелеком</t>
  </si>
  <si>
    <t>Волжская ТГК АОО</t>
  </si>
  <si>
    <t>29 декабря 2007</t>
  </si>
  <si>
    <t xml:space="preserve">Газпром </t>
  </si>
  <si>
    <t>ГМК Норильский Никель</t>
  </si>
  <si>
    <t>МТС</t>
  </si>
  <si>
    <t>Полиметалл</t>
  </si>
  <si>
    <t>ТКГ-5</t>
  </si>
  <si>
    <t>ГМК Норильский никель</t>
  </si>
  <si>
    <t>О ПРИРОСТЕ (ОБ УМЕНЬШЕНИИ) СТОИМОСТИ ИМУЩЕСТВА</t>
  </si>
  <si>
    <t>(тыс. рублей)</t>
  </si>
  <si>
    <t>Наименование показателя</t>
  </si>
  <si>
    <t>За отчетный период</t>
  </si>
  <si>
    <t>За соответствующий период прошлого года</t>
  </si>
  <si>
    <t>1</t>
  </si>
  <si>
    <t>2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</si>
  <si>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</si>
  <si>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</si>
  <si>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</si>
  <si>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</si>
  <si>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</si>
  <si>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</si>
  <si>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</si>
  <si>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</si>
  <si>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</si>
  <si>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</si>
  <si>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</si>
  <si>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</si>
  <si>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</si>
  <si>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>имеющих признаваемую</t>
    </r>
    <r>
      <rPr>
        <sz val="10"/>
        <rFont val="Arial Cyr"/>
        <family val="0"/>
      </rPr>
      <t xml:space="preserve"> котировку, всего</t>
    </r>
  </si>
  <si>
    <t>в том числе</t>
  </si>
  <si>
    <t>141</t>
  </si>
  <si>
    <t>142</t>
  </si>
  <si>
    <t>- инвестиционные паи</t>
  </si>
  <si>
    <t>143</t>
  </si>
  <si>
    <r>
      <t xml:space="preserve">Прирост (+) или уменьшение (-) стоимости ценных бумаг, </t>
    </r>
    <r>
      <rPr>
        <b/>
        <sz val="10"/>
        <rFont val="Arial Cyr"/>
        <family val="0"/>
      </rPr>
      <t xml:space="preserve">не имеющих </t>
    </r>
    <r>
      <rPr>
        <sz val="10"/>
        <rFont val="Arial Cyr"/>
        <family val="0"/>
      </rPr>
      <t>признаваемой котировки, всего</t>
    </r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</si>
  <si>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</si>
  <si>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</si>
  <si>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</si>
  <si>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</si>
  <si>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</si>
  <si>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</si>
  <si>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</si>
  <si>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</si>
  <si>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</si>
  <si>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</si>
  <si>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</si>
  <si>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</si>
  <si>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</si>
  <si>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к Положению об отчетности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</si>
  <si>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</si>
  <si>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</si>
  <si>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</si>
  <si>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Справка о несоблюдении требований к составу и структуре активов на 29.12.2007</t>
  </si>
  <si>
    <t xml:space="preserve">Открытый паевой инвестиционный фонд акций "ПРОМСВЯЗЬ-АКЦИИ" 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</si>
  <si>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</si>
  <si>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</si>
  <si>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</si>
  <si>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</si>
  <si>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</si>
  <si>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</si>
  <si>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</si>
  <si>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</si>
  <si>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</si>
  <si>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-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</si>
  <si>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</si>
  <si>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</si>
  <si>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</si>
  <si>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</si>
  <si>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</si>
  <si>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</si>
  <si>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</si>
  <si>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</si>
  <si>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</si>
  <si>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Оценочная стоимость ценных бумаг, не имеющих признаваемых котировок, может составлять не более 10 процентов стоимости активов</t>
  </si>
  <si>
    <t>Облигации: "Криогенмаш-финанс", акции обыкновеннные: Самараэнерго, Самарская МК, Саратовская МК, Саратовэнерго, ЮЯЭК, акции привилегированные: Самараэнерго, Саратовэнерго, Самарская МК, Саратовская МК</t>
  </si>
  <si>
    <t>05.12.2007</t>
  </si>
  <si>
    <t>07.12.2007</t>
  </si>
  <si>
    <t>Облигации: "Криогенмаш-финанс", акции обыкновеннные: Самараэнерго, Самарская МК, Саратовская МК, Саратовэнерго, ЮЯЭК, "Волжская ТГК", акции привилегированные: Волжская МРК, Самараэнерго, Саратовэнерго, Самарская МК, Саратовская МК</t>
  </si>
  <si>
    <t>17.12.2007</t>
  </si>
  <si>
    <t>18.12.2007</t>
  </si>
  <si>
    <t>Ценные бумаги, составляющие имущество фонда</t>
  </si>
  <si>
    <t>29.12.2007</t>
  </si>
  <si>
    <t>2.2. Несоблюдение ограничений, установленных в процентах от количества размещенных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</si>
  <si>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</si>
  <si>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</si>
  <si>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</si>
  <si>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Руководитель управляющей компании</t>
  </si>
  <si>
    <t>(акционерного инвестиционного фонда)</t>
  </si>
  <si>
    <t>О.С. Огородникова</t>
  </si>
  <si>
    <t>(должность)</t>
  </si>
  <si>
    <t>(подпись)</t>
  </si>
  <si>
    <t>Лицо, отвечающее в управляющей компании</t>
  </si>
  <si>
    <t>(акционерном инвестиционном фонде) за составление отчетности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</si>
</sst>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  <numFmt numFmtId="219" formatCode="#,##0.0_р_."/>
    <numFmt numFmtId="220" formatCode="#,##0.000_р_."/>
    <numFmt numFmtId="221" formatCode="[$-F800]dddd\,\ mmmm\ dd\,\ yyyy"/>
    <numFmt numFmtId="222" formatCode="[$-FC19]dd\ mmmm\ yyyy\ &quot;г.&quot;"/>
  </numFmts>
  <fonts count="1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8"/>
      <name val="Arial Cyr"/>
      <family val="0"/>
    </font>
    <font>
      <sz val="8"/>
      <name val="Arial"/>
      <family val="0"/>
    </font>
    <font>
      <sz val="10"/>
      <name val="Helv"/>
      <family val="0"/>
    </font>
    <font>
      <sz val="10"/>
      <name val="Arial Unicode MS"/>
      <family val="0"/>
    </font>
    <font>
      <sz val="10"/>
      <color indexed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4" fontId="0" fillId="2" borderId="2" xfId="0" applyNumberFormat="1" applyFill="1" applyBorder="1" applyAlignment="1">
      <alignment horizontal="right" vertical="top" wrapText="1"/>
    </xf>
    <xf numFmtId="49" fontId="1" fillId="2" borderId="0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vertical="top"/>
    </xf>
    <xf numFmtId="0" fontId="7" fillId="0" borderId="4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/>
    </xf>
    <xf numFmtId="4" fontId="7" fillId="0" borderId="0" xfId="0" applyNumberFormat="1" applyFont="1" applyAlignment="1">
      <alignment vertical="top"/>
    </xf>
    <xf numFmtId="0" fontId="0" fillId="2" borderId="0" xfId="0" applyFill="1" applyBorder="1" applyAlignment="1">
      <alignment/>
    </xf>
    <xf numFmtId="0" fontId="1" fillId="2" borderId="0" xfId="15" applyFont="1" applyFill="1">
      <alignment/>
      <protection/>
    </xf>
    <xf numFmtId="0" fontId="11" fillId="2" borderId="0" xfId="15" applyFill="1">
      <alignment/>
      <protection/>
    </xf>
    <xf numFmtId="0" fontId="9" fillId="2" borderId="0" xfId="15" applyFont="1" applyFill="1">
      <alignment/>
      <protection/>
    </xf>
    <xf numFmtId="20" fontId="9" fillId="2" borderId="0" xfId="15" applyNumberFormat="1" applyFont="1" applyFill="1" applyAlignment="1">
      <alignment horizontal="right"/>
      <protection/>
    </xf>
    <xf numFmtId="167" fontId="9" fillId="2" borderId="0" xfId="15" applyNumberFormat="1" applyFont="1" applyFill="1" applyAlignment="1">
      <alignment horizontal="left"/>
      <protection/>
    </xf>
    <xf numFmtId="20" fontId="9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9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11" fillId="2" borderId="2" xfId="15" applyNumberFormat="1" applyFill="1" applyBorder="1" applyAlignment="1">
      <alignment horizontal="left" vertical="justify" wrapText="1"/>
      <protection/>
    </xf>
    <xf numFmtId="4" fontId="11" fillId="2" borderId="2" xfId="15" applyNumberFormat="1" applyFill="1" applyBorder="1" applyAlignment="1">
      <alignment horizontal="right" vertical="justify" wrapText="1"/>
      <protection/>
    </xf>
    <xf numFmtId="0" fontId="11" fillId="2" borderId="2" xfId="15" applyNumberFormat="1" applyFill="1" applyBorder="1" applyAlignment="1">
      <alignment horizontal="left" vertical="justify" wrapText="1"/>
      <protection/>
    </xf>
    <xf numFmtId="0" fontId="11" fillId="2" borderId="0" xfId="15" applyFill="1" applyAlignment="1">
      <alignment horizontal="left" vertical="justify" wrapText="1"/>
      <protection/>
    </xf>
    <xf numFmtId="10" fontId="0" fillId="2" borderId="0" xfId="21" applyNumberFormat="1" applyFill="1" applyAlignment="1">
      <alignment/>
    </xf>
    <xf numFmtId="164" fontId="11" fillId="2" borderId="2" xfId="15" applyNumberFormat="1" applyFill="1" applyBorder="1" applyAlignment="1">
      <alignment horizontal="right" vertical="justify" wrapText="1"/>
      <protection/>
    </xf>
    <xf numFmtId="4" fontId="7" fillId="0" borderId="0" xfId="0" applyNumberFormat="1" applyFont="1" applyAlignment="1">
      <alignment/>
    </xf>
    <xf numFmtId="4" fontId="7" fillId="0" borderId="0" xfId="0" applyNumberFormat="1" applyFont="1" applyBorder="1" applyAlignment="1">
      <alignment vertical="top"/>
    </xf>
    <xf numFmtId="166" fontId="0" fillId="0" borderId="2" xfId="0" applyNumberFormat="1" applyFill="1" applyBorder="1" applyAlignment="1">
      <alignment horizontal="right" vertical="top" wrapText="1"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1" applyNumberFormat="1" applyFill="1" applyBorder="1" applyAlignment="1">
      <alignment horizontal="right" vertical="top" wrapText="1"/>
    </xf>
    <xf numFmtId="221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 vertical="top" wrapText="1"/>
    </xf>
    <xf numFmtId="4" fontId="0" fillId="2" borderId="0" xfId="0" applyNumberFormat="1" applyFill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  <xf numFmtId="4" fontId="0" fillId="2" borderId="0" xfId="0" applyNumberFormat="1" applyFill="1" applyAlignment="1">
      <alignment horizontal="left" vertical="top" wrapText="1"/>
    </xf>
    <xf numFmtId="4" fontId="0" fillId="2" borderId="0" xfId="0" applyNumberFormat="1" applyFill="1" applyAlignment="1">
      <alignment horizontal="right"/>
    </xf>
    <xf numFmtId="0" fontId="11" fillId="2" borderId="0" xfId="15" applyFont="1" applyFill="1">
      <alignment/>
      <protection/>
    </xf>
    <xf numFmtId="49" fontId="0" fillId="2" borderId="0" xfId="0" applyNumberFormat="1" applyFill="1" applyBorder="1" applyAlignment="1">
      <alignment horizontal="left" vertical="top" wrapText="1"/>
    </xf>
    <xf numFmtId="166" fontId="0" fillId="2" borderId="0" xfId="0" applyNumberFormat="1" applyFill="1" applyBorder="1" applyAlignment="1">
      <alignment horizontal="right" vertical="top" wrapText="1"/>
    </xf>
    <xf numFmtId="0" fontId="0" fillId="2" borderId="0" xfId="0" applyFill="1" applyBorder="1" applyAlignment="1">
      <alignment horizontal="center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49" fontId="1" fillId="2" borderId="5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14" fontId="0" fillId="2" borderId="2" xfId="0" applyNumberFormat="1" applyFill="1" applyBorder="1" applyAlignment="1">
      <alignment horizontal="right" vertical="top" wrapText="1"/>
    </xf>
    <xf numFmtId="0" fontId="12" fillId="0" borderId="2" xfId="15" applyFont="1" applyFill="1" applyBorder="1" applyAlignment="1">
      <alignment horizontal="right"/>
      <protection/>
    </xf>
    <xf numFmtId="4" fontId="13" fillId="2" borderId="0" xfId="0" applyNumberFormat="1" applyFont="1" applyFill="1" applyAlignment="1">
      <alignment/>
    </xf>
    <xf numFmtId="4" fontId="0" fillId="2" borderId="0" xfId="0" applyNumberFormat="1" applyFill="1" applyAlignment="1">
      <alignment/>
    </xf>
    <xf numFmtId="0" fontId="1" fillId="3" borderId="6" xfId="15" applyFont="1" applyFill="1" applyBorder="1" applyAlignment="1">
      <alignment horizontal="center" vertical="justify" wrapText="1"/>
      <protection/>
    </xf>
    <xf numFmtId="0" fontId="1" fillId="3" borderId="7" xfId="15" applyFont="1" applyFill="1" applyBorder="1" applyAlignment="1">
      <alignment horizontal="center" vertical="justify" wrapText="1"/>
      <protection/>
    </xf>
    <xf numFmtId="49" fontId="0" fillId="2" borderId="5" xfId="0" applyNumberFormat="1" applyFill="1" applyBorder="1" applyAlignment="1">
      <alignment horizontal="left" vertical="top" wrapText="1"/>
    </xf>
    <xf numFmtId="49" fontId="0" fillId="2" borderId="4" xfId="0" applyNumberFormat="1" applyFill="1" applyBorder="1" applyAlignment="1">
      <alignment horizontal="left" vertical="top" wrapText="1"/>
    </xf>
    <xf numFmtId="4" fontId="7" fillId="0" borderId="8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" fontId="7" fillId="0" borderId="5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4" fontId="7" fillId="0" borderId="4" xfId="0" applyNumberFormat="1" applyFont="1" applyFill="1" applyBorder="1" applyAlignment="1">
      <alignment horizontal="right"/>
    </xf>
    <xf numFmtId="49" fontId="7" fillId="0" borderId="5" xfId="0" applyNumberFormat="1" applyFont="1" applyBorder="1" applyAlignment="1">
      <alignment horizontal="center" vertical="top"/>
    </xf>
    <xf numFmtId="49" fontId="7" fillId="0" borderId="9" xfId="0" applyNumberFormat="1" applyFont="1" applyBorder="1" applyAlignment="1">
      <alignment horizontal="center" vertical="top"/>
    </xf>
    <xf numFmtId="49" fontId="7" fillId="0" borderId="4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9" xfId="0" applyFont="1" applyBorder="1" applyAlignment="1">
      <alignment vertical="top" wrapText="1"/>
    </xf>
    <xf numFmtId="49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7" fillId="0" borderId="9" xfId="0" applyFont="1" applyBorder="1" applyAlignment="1">
      <alignment/>
    </xf>
    <xf numFmtId="0" fontId="5" fillId="0" borderId="0" xfId="19" applyFont="1">
      <alignment/>
      <protection/>
    </xf>
    <xf numFmtId="0" fontId="6" fillId="0" borderId="0" xfId="19" applyFont="1" applyAlignment="1">
      <alignment horizontal="center"/>
      <protection/>
    </xf>
    <xf numFmtId="0" fontId="7" fillId="0" borderId="0" xfId="19" applyFont="1">
      <alignment/>
      <protection/>
    </xf>
    <xf numFmtId="0" fontId="14" fillId="0" borderId="1" xfId="19" applyFont="1" applyBorder="1" applyAlignment="1">
      <alignment horizontal="center"/>
      <protection/>
    </xf>
    <xf numFmtId="0" fontId="5" fillId="0" borderId="10" xfId="19" applyFont="1" applyBorder="1" applyAlignment="1">
      <alignment horizontal="center" wrapText="1"/>
      <protection/>
    </xf>
    <xf numFmtId="0" fontId="7" fillId="0" borderId="0" xfId="19" applyFont="1" applyBorder="1">
      <alignment/>
      <protection/>
    </xf>
    <xf numFmtId="0" fontId="7" fillId="0" borderId="5" xfId="19" applyFont="1" applyBorder="1" applyAlignment="1">
      <alignment horizontal="center" vertical="top" wrapText="1"/>
      <protection/>
    </xf>
    <xf numFmtId="0" fontId="7" fillId="0" borderId="9" xfId="19" applyFont="1" applyBorder="1" applyAlignment="1">
      <alignment horizontal="center" vertical="top" wrapText="1"/>
      <protection/>
    </xf>
    <xf numFmtId="0" fontId="7" fillId="0" borderId="4" xfId="19" applyFont="1" applyBorder="1" applyAlignment="1">
      <alignment horizontal="center" vertical="top" wrapText="1"/>
      <protection/>
    </xf>
    <xf numFmtId="0" fontId="7" fillId="0" borderId="5" xfId="19" applyFont="1" applyBorder="1" applyAlignment="1">
      <alignment horizontal="center"/>
      <protection/>
    </xf>
    <xf numFmtId="0" fontId="7" fillId="0" borderId="9" xfId="19" applyFont="1" applyBorder="1" applyAlignment="1">
      <alignment horizontal="center"/>
      <protection/>
    </xf>
    <xf numFmtId="0" fontId="7" fillId="0" borderId="4" xfId="19" applyFont="1" applyBorder="1" applyAlignment="1">
      <alignment horizontal="center"/>
      <protection/>
    </xf>
    <xf numFmtId="49" fontId="7" fillId="0" borderId="5" xfId="19" applyNumberFormat="1" applyFont="1" applyBorder="1" applyAlignment="1">
      <alignment horizontal="center" wrapText="1"/>
      <protection/>
    </xf>
    <xf numFmtId="49" fontId="7" fillId="0" borderId="9" xfId="19" applyNumberFormat="1" applyFont="1" applyBorder="1" applyAlignment="1">
      <alignment horizontal="center" wrapText="1"/>
      <protection/>
    </xf>
    <xf numFmtId="49" fontId="7" fillId="0" borderId="4" xfId="19" applyNumberFormat="1" applyFont="1" applyBorder="1" applyAlignment="1">
      <alignment horizontal="center" wrapText="1"/>
      <protection/>
    </xf>
    <xf numFmtId="10" fontId="7" fillId="0" borderId="5" xfId="19" applyNumberFormat="1" applyFont="1" applyBorder="1" applyAlignment="1">
      <alignment horizontal="center"/>
      <protection/>
    </xf>
    <xf numFmtId="49" fontId="7" fillId="0" borderId="5" xfId="19" applyNumberFormat="1" applyFont="1" applyBorder="1" applyAlignment="1">
      <alignment horizontal="center"/>
      <protection/>
    </xf>
    <xf numFmtId="49" fontId="7" fillId="0" borderId="9" xfId="19" applyNumberFormat="1" applyFont="1" applyBorder="1" applyAlignment="1">
      <alignment horizontal="center"/>
      <protection/>
    </xf>
    <xf numFmtId="49" fontId="7" fillId="0" borderId="4" xfId="19" applyNumberFormat="1" applyFont="1" applyBorder="1" applyAlignment="1">
      <alignment horizontal="center"/>
      <protection/>
    </xf>
    <xf numFmtId="0" fontId="7" fillId="0" borderId="5" xfId="19" applyFont="1" applyBorder="1" applyAlignment="1">
      <alignment horizontal="center" wrapText="1"/>
      <protection/>
    </xf>
    <xf numFmtId="0" fontId="7" fillId="0" borderId="9" xfId="19" applyFont="1" applyBorder="1" applyAlignment="1">
      <alignment horizontal="center" wrapText="1"/>
      <protection/>
    </xf>
    <xf numFmtId="0" fontId="7" fillId="0" borderId="4" xfId="19" applyFont="1" applyBorder="1" applyAlignment="1">
      <alignment horizontal="center" wrapText="1"/>
      <protection/>
    </xf>
    <xf numFmtId="0" fontId="15" fillId="0" borderId="5" xfId="19" applyFont="1" applyBorder="1" applyAlignment="1">
      <alignment horizontal="center" vertical="top" wrapText="1"/>
      <protection/>
    </xf>
    <xf numFmtId="0" fontId="15" fillId="0" borderId="9" xfId="19" applyFont="1" applyBorder="1" applyAlignment="1">
      <alignment horizontal="center" vertical="top" wrapText="1"/>
      <protection/>
    </xf>
    <xf numFmtId="0" fontId="15" fillId="0" borderId="4" xfId="19" applyFont="1" applyBorder="1" applyAlignment="1">
      <alignment horizontal="center" vertical="top" wrapText="1"/>
      <protection/>
    </xf>
    <xf numFmtId="0" fontId="15" fillId="0" borderId="0" xfId="19" applyFont="1">
      <alignment/>
      <protection/>
    </xf>
    <xf numFmtId="0" fontId="16" fillId="0" borderId="5" xfId="19" applyFont="1" applyBorder="1" applyAlignment="1">
      <alignment horizontal="center" wrapText="1"/>
      <protection/>
    </xf>
    <xf numFmtId="0" fontId="0" fillId="0" borderId="9" xfId="19" applyBorder="1" applyAlignment="1">
      <alignment horizontal="center" wrapText="1"/>
      <protection/>
    </xf>
    <xf numFmtId="0" fontId="0" fillId="0" borderId="4" xfId="19" applyBorder="1" applyAlignment="1">
      <alignment horizontal="center" wrapText="1"/>
      <protection/>
    </xf>
    <xf numFmtId="0" fontId="5" fillId="0" borderId="5" xfId="19" applyFont="1" applyBorder="1" applyAlignment="1">
      <alignment horizontal="center" wrapText="1"/>
      <protection/>
    </xf>
    <xf numFmtId="0" fontId="5" fillId="0" borderId="9" xfId="19" applyFont="1" applyBorder="1" applyAlignment="1">
      <alignment horizontal="center" wrapText="1"/>
      <protection/>
    </xf>
    <xf numFmtId="0" fontId="5" fillId="0" borderId="4" xfId="19" applyFont="1" applyBorder="1" applyAlignment="1">
      <alignment horizontal="center" wrapText="1"/>
      <protection/>
    </xf>
    <xf numFmtId="4" fontId="7" fillId="0" borderId="5" xfId="19" applyNumberFormat="1" applyFont="1" applyBorder="1" applyAlignment="1">
      <alignment horizontal="center"/>
      <protection/>
    </xf>
    <xf numFmtId="4" fontId="7" fillId="0" borderId="9" xfId="19" applyNumberFormat="1" applyFont="1" applyBorder="1" applyAlignment="1">
      <alignment horizontal="center"/>
      <protection/>
    </xf>
    <xf numFmtId="4" fontId="7" fillId="0" borderId="4" xfId="19" applyNumberFormat="1" applyFont="1" applyBorder="1" applyAlignment="1">
      <alignment horizontal="center"/>
      <protection/>
    </xf>
    <xf numFmtId="10" fontId="7" fillId="0" borderId="9" xfId="19" applyNumberFormat="1" applyFont="1" applyBorder="1" applyAlignment="1">
      <alignment horizontal="center"/>
      <protection/>
    </xf>
    <xf numFmtId="10" fontId="7" fillId="0" borderId="4" xfId="19" applyNumberFormat="1" applyFont="1" applyBorder="1" applyAlignment="1">
      <alignment horizontal="center"/>
      <protection/>
    </xf>
    <xf numFmtId="0" fontId="7" fillId="0" borderId="5" xfId="19" applyFont="1" applyBorder="1" applyAlignment="1">
      <alignment horizontal="left" wrapText="1"/>
      <protection/>
    </xf>
    <xf numFmtId="0" fontId="7" fillId="0" borderId="9" xfId="19" applyFont="1" applyBorder="1" applyAlignment="1">
      <alignment horizontal="left" wrapText="1"/>
      <protection/>
    </xf>
    <xf numFmtId="0" fontId="7" fillId="0" borderId="4" xfId="19" applyFont="1" applyBorder="1" applyAlignment="1">
      <alignment horizontal="left" wrapText="1"/>
      <protection/>
    </xf>
    <xf numFmtId="0" fontId="7" fillId="0" borderId="1" xfId="19" applyFont="1" applyBorder="1" applyAlignment="1">
      <alignment horizontal="center" wrapText="1"/>
      <protection/>
    </xf>
    <xf numFmtId="0" fontId="7" fillId="0" borderId="1" xfId="19" applyFont="1" applyBorder="1" applyAlignment="1">
      <alignment horizontal="center"/>
      <protection/>
    </xf>
    <xf numFmtId="0" fontId="7" fillId="0" borderId="1" xfId="19" applyFont="1" applyFill="1" applyBorder="1" applyAlignment="1">
      <alignment horizontal="center"/>
      <protection/>
    </xf>
    <xf numFmtId="0" fontId="5" fillId="0" borderId="10" xfId="19" applyFont="1" applyBorder="1" applyAlignment="1">
      <alignment horizontal="center"/>
      <protection/>
    </xf>
    <xf numFmtId="0" fontId="5" fillId="0" borderId="0" xfId="19" applyFont="1" applyAlignment="1">
      <alignment/>
      <protection/>
    </xf>
    <xf numFmtId="0" fontId="7" fillId="0" borderId="0" xfId="19" applyFont="1" applyBorder="1" applyAlignment="1">
      <alignment horizontal="left"/>
      <protection/>
    </xf>
    <xf numFmtId="4" fontId="7" fillId="0" borderId="1" xfId="19" applyNumberFormat="1" applyFont="1" applyBorder="1" applyAlignment="1">
      <alignment horizontal="center" wrapText="1"/>
      <protection/>
    </xf>
    <xf numFmtId="0" fontId="7" fillId="0" borderId="0" xfId="19" applyFont="1" applyAlignment="1">
      <alignment wrapText="1"/>
      <protection/>
    </xf>
    <xf numFmtId="0" fontId="5" fillId="0" borderId="0" xfId="19" applyFont="1" applyAlignment="1">
      <alignment wrapText="1"/>
      <protection/>
    </xf>
  </cellXfs>
  <cellStyles count="9">
    <cellStyle name="Normal" xfId="0"/>
    <cellStyle name="Hyperlink" xfId="16"/>
    <cellStyle name="Currency" xfId="17"/>
    <cellStyle name="Currency [0]" xfId="18"/>
    <cellStyle name="Обычный_Справка о несоблюдении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74"/>
  <sheetViews>
    <sheetView workbookViewId="0" topLeftCell="A1">
      <selection activeCell="C32" sqref="C32"/>
    </sheetView>
  </sheetViews>
  <sheetFormatPr defaultColWidth="9.00390625" defaultRowHeight="12.75"/>
  <cols>
    <col min="1" max="1" width="47.375" style="32" customWidth="1"/>
    <col min="2" max="2" width="9.125" style="32" customWidth="1"/>
    <col min="3" max="4" width="22.75390625" style="32" customWidth="1"/>
    <col min="5" max="16384" width="9.125" style="32" customWidth="1"/>
  </cols>
  <sheetData>
    <row r="2" ht="12.75">
      <c r="A2" s="31" t="s">
        <v>89</v>
      </c>
    </row>
    <row r="3" ht="12.75">
      <c r="A3" s="31" t="s">
        <v>90</v>
      </c>
    </row>
    <row r="4" ht="12.75">
      <c r="A4" s="31" t="s">
        <v>91</v>
      </c>
    </row>
    <row r="5" ht="12.75">
      <c r="A5" s="31"/>
    </row>
    <row r="6" ht="12.75">
      <c r="A6" s="31"/>
    </row>
    <row r="7" ht="12.75">
      <c r="A7" s="33" t="s">
        <v>71</v>
      </c>
    </row>
    <row r="8" ht="12.75">
      <c r="A8" s="32" t="s">
        <v>74</v>
      </c>
    </row>
    <row r="9" ht="12.75">
      <c r="A9" s="32" t="s">
        <v>1</v>
      </c>
    </row>
    <row r="10" ht="12.75">
      <c r="A10" s="32" t="s">
        <v>142</v>
      </c>
    </row>
    <row r="11" spans="1:4" ht="12.75">
      <c r="A11" s="32" t="s">
        <v>143</v>
      </c>
      <c r="B11" s="34">
        <v>0.8333333333333334</v>
      </c>
      <c r="C11" s="35">
        <f>C13</f>
        <v>39445</v>
      </c>
      <c r="D11" s="36"/>
    </row>
    <row r="12" spans="1:4" ht="25.5">
      <c r="A12" s="73" t="s">
        <v>70</v>
      </c>
      <c r="B12" s="73" t="s">
        <v>3</v>
      </c>
      <c r="C12" s="37" t="s">
        <v>144</v>
      </c>
      <c r="D12" s="37" t="s">
        <v>144</v>
      </c>
    </row>
    <row r="13" spans="1:4" ht="12.75">
      <c r="A13" s="74"/>
      <c r="B13" s="74"/>
      <c r="C13" s="38">
        <v>39445</v>
      </c>
      <c r="D13" s="38">
        <v>39444</v>
      </c>
    </row>
    <row r="14" spans="1:4" ht="12.75">
      <c r="A14" s="39" t="s">
        <v>145</v>
      </c>
      <c r="B14" s="40"/>
      <c r="C14" s="41"/>
      <c r="D14" s="41"/>
    </row>
    <row r="15" spans="1:4" s="43" customFormat="1" ht="25.5">
      <c r="A15" s="42" t="s">
        <v>185</v>
      </c>
      <c r="B15" s="40" t="s">
        <v>39</v>
      </c>
      <c r="C15" s="41">
        <v>2488317.28</v>
      </c>
      <c r="D15" s="41">
        <v>172110.46</v>
      </c>
    </row>
    <row r="16" spans="1:4" s="43" customFormat="1" ht="12.75">
      <c r="A16" s="42" t="s">
        <v>95</v>
      </c>
      <c r="B16" s="40" t="s">
        <v>40</v>
      </c>
      <c r="C16" s="41">
        <v>2488317.28</v>
      </c>
      <c r="D16" s="41">
        <v>172110.46</v>
      </c>
    </row>
    <row r="17" spans="1:4" s="43" customFormat="1" ht="12.75">
      <c r="A17" s="42" t="s">
        <v>96</v>
      </c>
      <c r="B17" s="40" t="s">
        <v>41</v>
      </c>
      <c r="C17" s="41">
        <v>0</v>
      </c>
      <c r="D17" s="41">
        <v>0</v>
      </c>
    </row>
    <row r="18" spans="1:4" s="43" customFormat="1" ht="25.5">
      <c r="A18" s="42" t="s">
        <v>179</v>
      </c>
      <c r="B18" s="40" t="s">
        <v>42</v>
      </c>
      <c r="C18" s="41">
        <v>0</v>
      </c>
      <c r="D18" s="41">
        <v>0</v>
      </c>
    </row>
    <row r="19" spans="1:4" s="43" customFormat="1" ht="12.75">
      <c r="A19" s="42" t="s">
        <v>95</v>
      </c>
      <c r="B19" s="40" t="s">
        <v>43</v>
      </c>
      <c r="C19" s="41">
        <v>0</v>
      </c>
      <c r="D19" s="41">
        <v>0</v>
      </c>
    </row>
    <row r="20" spans="1:4" s="43" customFormat="1" ht="12.75">
      <c r="A20" s="42" t="s">
        <v>96</v>
      </c>
      <c r="B20" s="40" t="s">
        <v>44</v>
      </c>
      <c r="C20" s="41">
        <v>0</v>
      </c>
      <c r="D20" s="41">
        <v>0</v>
      </c>
    </row>
    <row r="21" spans="1:4" s="43" customFormat="1" ht="25.5">
      <c r="A21" s="42" t="s">
        <v>97</v>
      </c>
      <c r="B21" s="40" t="s">
        <v>45</v>
      </c>
      <c r="C21" s="41">
        <v>0</v>
      </c>
      <c r="D21" s="41">
        <v>0</v>
      </c>
    </row>
    <row r="22" spans="1:4" s="43" customFormat="1" ht="25.5">
      <c r="A22" s="42" t="s">
        <v>98</v>
      </c>
      <c r="B22" s="40" t="s">
        <v>48</v>
      </c>
      <c r="C22" s="41">
        <v>0</v>
      </c>
      <c r="D22" s="41">
        <v>0</v>
      </c>
    </row>
    <row r="23" spans="1:4" s="43" customFormat="1" ht="12.75">
      <c r="A23" s="42" t="s">
        <v>99</v>
      </c>
      <c r="B23" s="40" t="s">
        <v>50</v>
      </c>
      <c r="C23" s="41">
        <v>0</v>
      </c>
      <c r="D23" s="41">
        <v>0</v>
      </c>
    </row>
    <row r="24" spans="1:4" s="43" customFormat="1" ht="25.5">
      <c r="A24" s="42" t="s">
        <v>100</v>
      </c>
      <c r="B24" s="40" t="s">
        <v>51</v>
      </c>
      <c r="C24" s="41">
        <v>9969000</v>
      </c>
      <c r="D24" s="41">
        <v>9969000</v>
      </c>
    </row>
    <row r="25" spans="1:4" ht="12.75">
      <c r="A25" s="42" t="s">
        <v>101</v>
      </c>
      <c r="B25" s="40" t="s">
        <v>53</v>
      </c>
      <c r="C25" s="41">
        <v>57806693.63</v>
      </c>
      <c r="D25" s="41">
        <v>57806693.63</v>
      </c>
    </row>
    <row r="26" spans="1:4" ht="25.5">
      <c r="A26" s="40" t="s">
        <v>52</v>
      </c>
      <c r="B26" s="40" t="s">
        <v>54</v>
      </c>
      <c r="C26" s="41">
        <v>0</v>
      </c>
      <c r="D26" s="41">
        <v>0</v>
      </c>
    </row>
    <row r="27" spans="1:4" ht="15.75" customHeight="1">
      <c r="A27" s="42" t="s">
        <v>180</v>
      </c>
      <c r="B27" s="40" t="s">
        <v>56</v>
      </c>
      <c r="C27" s="41">
        <v>0</v>
      </c>
      <c r="D27" s="41">
        <v>0</v>
      </c>
    </row>
    <row r="28" spans="1:4" ht="15.75" customHeight="1">
      <c r="A28" s="42" t="s">
        <v>102</v>
      </c>
      <c r="B28" s="40" t="s">
        <v>57</v>
      </c>
      <c r="C28" s="41">
        <v>0</v>
      </c>
      <c r="D28" s="41">
        <v>0</v>
      </c>
    </row>
    <row r="29" spans="1:4" ht="12.75">
      <c r="A29" s="42" t="s">
        <v>103</v>
      </c>
      <c r="B29" s="40" t="s">
        <v>58</v>
      </c>
      <c r="C29" s="41">
        <v>0</v>
      </c>
      <c r="D29" s="41">
        <v>0</v>
      </c>
    </row>
    <row r="30" spans="1:4" ht="25.5">
      <c r="A30" s="42" t="s">
        <v>104</v>
      </c>
      <c r="B30" s="40" t="s">
        <v>59</v>
      </c>
      <c r="C30" s="41">
        <v>0</v>
      </c>
      <c r="D30" s="41">
        <v>0</v>
      </c>
    </row>
    <row r="31" spans="1:4" ht="25.5">
      <c r="A31" s="42" t="s">
        <v>178</v>
      </c>
      <c r="B31" s="40" t="s">
        <v>62</v>
      </c>
      <c r="C31" s="41">
        <v>0</v>
      </c>
      <c r="D31" s="41">
        <v>0</v>
      </c>
    </row>
    <row r="32" spans="1:4" ht="15.75" customHeight="1">
      <c r="A32" s="42" t="s">
        <v>146</v>
      </c>
      <c r="B32" s="40" t="s">
        <v>105</v>
      </c>
      <c r="C32" s="41">
        <v>0</v>
      </c>
      <c r="D32" s="41">
        <v>0</v>
      </c>
    </row>
    <row r="33" spans="1:4" ht="28.5" customHeight="1">
      <c r="A33" s="42" t="s">
        <v>147</v>
      </c>
      <c r="B33" s="40" t="s">
        <v>106</v>
      </c>
      <c r="C33" s="41">
        <v>0</v>
      </c>
      <c r="D33" s="41">
        <v>0</v>
      </c>
    </row>
    <row r="34" spans="1:4" ht="12.75">
      <c r="A34" s="42" t="s">
        <v>148</v>
      </c>
      <c r="B34" s="40" t="s">
        <v>107</v>
      </c>
      <c r="C34" s="41">
        <v>0</v>
      </c>
      <c r="D34" s="41">
        <v>0</v>
      </c>
    </row>
    <row r="35" spans="1:4" ht="25.5">
      <c r="A35" s="42" t="s">
        <v>149</v>
      </c>
      <c r="B35" s="40" t="s">
        <v>108</v>
      </c>
      <c r="C35" s="41">
        <v>0</v>
      </c>
      <c r="D35" s="41">
        <v>0</v>
      </c>
    </row>
    <row r="36" spans="1:4" ht="12.75">
      <c r="A36" s="42" t="s">
        <v>155</v>
      </c>
      <c r="B36" s="40" t="s">
        <v>61</v>
      </c>
      <c r="C36" s="41">
        <v>0</v>
      </c>
      <c r="D36" s="41">
        <v>0</v>
      </c>
    </row>
    <row r="37" spans="1:4" ht="63.75">
      <c r="A37" s="40" t="s">
        <v>156</v>
      </c>
      <c r="B37" s="40" t="s">
        <v>63</v>
      </c>
      <c r="C37" s="41">
        <v>0</v>
      </c>
      <c r="D37" s="41">
        <v>0</v>
      </c>
    </row>
    <row r="38" spans="1:4" ht="102">
      <c r="A38" s="42" t="s">
        <v>174</v>
      </c>
      <c r="B38" s="40" t="s">
        <v>64</v>
      </c>
      <c r="C38" s="41">
        <v>0</v>
      </c>
      <c r="D38" s="41">
        <v>0</v>
      </c>
    </row>
    <row r="39" spans="1:4" ht="25.5">
      <c r="A39" s="40" t="s">
        <v>55</v>
      </c>
      <c r="B39" s="40" t="s">
        <v>81</v>
      </c>
      <c r="C39" s="41">
        <v>0</v>
      </c>
      <c r="D39" s="41">
        <v>0</v>
      </c>
    </row>
    <row r="40" spans="1:4" ht="38.25">
      <c r="A40" s="40" t="s">
        <v>177</v>
      </c>
      <c r="B40" s="40" t="s">
        <v>82</v>
      </c>
      <c r="C40" s="41">
        <v>0</v>
      </c>
      <c r="D40" s="41">
        <v>0</v>
      </c>
    </row>
    <row r="41" spans="1:4" ht="12.75">
      <c r="A41" s="40" t="s">
        <v>150</v>
      </c>
      <c r="B41" s="40" t="s">
        <v>109</v>
      </c>
      <c r="C41" s="41">
        <v>0</v>
      </c>
      <c r="D41" s="41">
        <v>0</v>
      </c>
    </row>
    <row r="42" spans="1:4" ht="38.25">
      <c r="A42" s="40" t="s">
        <v>182</v>
      </c>
      <c r="B42" s="40" t="s">
        <v>83</v>
      </c>
      <c r="C42" s="41">
        <v>0</v>
      </c>
      <c r="D42" s="41">
        <v>0</v>
      </c>
    </row>
    <row r="43" spans="1:4" ht="12.75">
      <c r="A43" s="40" t="s">
        <v>150</v>
      </c>
      <c r="B43" s="40" t="s">
        <v>84</v>
      </c>
      <c r="C43" s="41">
        <v>0</v>
      </c>
      <c r="D43" s="41">
        <v>0</v>
      </c>
    </row>
    <row r="44" spans="1:4" ht="38.25">
      <c r="A44" s="40" t="s">
        <v>184</v>
      </c>
      <c r="B44" s="40" t="s">
        <v>85</v>
      </c>
      <c r="C44" s="41">
        <v>0</v>
      </c>
      <c r="D44" s="41">
        <v>0</v>
      </c>
    </row>
    <row r="45" spans="1:4" ht="12.75">
      <c r="A45" s="40" t="s">
        <v>151</v>
      </c>
      <c r="B45" s="40" t="s">
        <v>157</v>
      </c>
      <c r="C45" s="41">
        <v>0</v>
      </c>
      <c r="D45" s="41">
        <v>0</v>
      </c>
    </row>
    <row r="46" spans="1:4" ht="38.25">
      <c r="A46" s="42" t="s">
        <v>183</v>
      </c>
      <c r="B46" s="40" t="s">
        <v>86</v>
      </c>
      <c r="C46" s="41">
        <v>0</v>
      </c>
      <c r="D46" s="41">
        <v>0</v>
      </c>
    </row>
    <row r="47" spans="1:4" ht="15.75" customHeight="1">
      <c r="A47" s="40" t="s">
        <v>158</v>
      </c>
      <c r="B47" s="40" t="s">
        <v>159</v>
      </c>
      <c r="C47" s="41">
        <v>0</v>
      </c>
      <c r="D47" s="41">
        <v>0</v>
      </c>
    </row>
    <row r="48" spans="1:4" ht="38.25">
      <c r="A48" s="40" t="s">
        <v>110</v>
      </c>
      <c r="B48" s="40" t="s">
        <v>66</v>
      </c>
      <c r="C48" s="41">
        <v>0</v>
      </c>
      <c r="D48" s="41">
        <v>0</v>
      </c>
    </row>
    <row r="49" spans="1:4" ht="25.5">
      <c r="A49" s="40" t="s">
        <v>111</v>
      </c>
      <c r="B49" s="40" t="s">
        <v>67</v>
      </c>
      <c r="C49" s="41">
        <v>0</v>
      </c>
      <c r="D49" s="41">
        <v>0</v>
      </c>
    </row>
    <row r="50" spans="1:4" ht="89.25">
      <c r="A50" s="40" t="s">
        <v>160</v>
      </c>
      <c r="B50" s="40" t="s">
        <v>68</v>
      </c>
      <c r="C50" s="41">
        <v>0</v>
      </c>
      <c r="D50" s="41">
        <v>0</v>
      </c>
    </row>
    <row r="51" spans="1:4" ht="76.5">
      <c r="A51" s="40" t="s">
        <v>161</v>
      </c>
      <c r="B51" s="40" t="s">
        <v>69</v>
      </c>
      <c r="C51" s="41">
        <v>0</v>
      </c>
      <c r="D51" s="41">
        <v>0</v>
      </c>
    </row>
    <row r="52" spans="1:4" ht="15.75" customHeight="1">
      <c r="A52" s="40" t="s">
        <v>32</v>
      </c>
      <c r="B52" s="40" t="s">
        <v>162</v>
      </c>
      <c r="C52" s="41">
        <v>0</v>
      </c>
      <c r="D52" s="41">
        <v>0</v>
      </c>
    </row>
    <row r="53" spans="1:4" ht="15.75" customHeight="1">
      <c r="A53" s="40" t="s">
        <v>112</v>
      </c>
      <c r="B53" s="40" t="s">
        <v>163</v>
      </c>
      <c r="C53" s="41">
        <v>0</v>
      </c>
      <c r="D53" s="41">
        <v>0</v>
      </c>
    </row>
    <row r="54" spans="1:4" ht="15.75" customHeight="1">
      <c r="A54" s="40" t="s">
        <v>181</v>
      </c>
      <c r="B54" s="40" t="s">
        <v>164</v>
      </c>
      <c r="C54" s="41">
        <v>187188.73</v>
      </c>
      <c r="D54" s="41">
        <v>2773173.43</v>
      </c>
    </row>
    <row r="55" spans="1:4" ht="25.5">
      <c r="A55" s="40" t="s">
        <v>165</v>
      </c>
      <c r="B55" s="40" t="s">
        <v>166</v>
      </c>
      <c r="C55" s="41">
        <v>41437.43</v>
      </c>
      <c r="D55" s="41">
        <v>41437.43</v>
      </c>
    </row>
    <row r="56" spans="1:4" ht="25.5">
      <c r="A56" s="40" t="s">
        <v>152</v>
      </c>
      <c r="B56" s="40" t="s">
        <v>167</v>
      </c>
      <c r="C56" s="41">
        <v>0</v>
      </c>
      <c r="D56" s="41">
        <v>0</v>
      </c>
    </row>
    <row r="57" spans="1:4" ht="51">
      <c r="A57" s="40" t="s">
        <v>168</v>
      </c>
      <c r="B57" s="40" t="s">
        <v>169</v>
      </c>
      <c r="C57" s="41">
        <v>33800</v>
      </c>
      <c r="D57" s="41">
        <v>30700</v>
      </c>
    </row>
    <row r="58" spans="1:4" ht="25.5">
      <c r="A58" s="40" t="s">
        <v>113</v>
      </c>
      <c r="B58" s="40" t="s">
        <v>170</v>
      </c>
      <c r="C58" s="41">
        <v>111951.3</v>
      </c>
      <c r="D58" s="41">
        <v>2701036</v>
      </c>
    </row>
    <row r="59" spans="1:4" ht="51">
      <c r="A59" s="40" t="s">
        <v>171</v>
      </c>
      <c r="B59" s="40" t="s">
        <v>172</v>
      </c>
      <c r="C59" s="41">
        <v>70451199.64</v>
      </c>
      <c r="D59" s="41">
        <v>70720977.52</v>
      </c>
    </row>
    <row r="60" spans="1:4" ht="15.75" customHeight="1">
      <c r="A60" s="39" t="s">
        <v>65</v>
      </c>
      <c r="B60" s="40"/>
      <c r="C60" s="41"/>
      <c r="D60" s="41"/>
    </row>
    <row r="61" spans="1:4" ht="12.75">
      <c r="A61" s="40" t="s">
        <v>60</v>
      </c>
      <c r="B61" s="40" t="s">
        <v>114</v>
      </c>
      <c r="C61" s="41">
        <v>3076541.41</v>
      </c>
      <c r="D61" s="41">
        <v>2592751.35</v>
      </c>
    </row>
    <row r="62" spans="1:4" ht="25.5">
      <c r="A62" s="40" t="s">
        <v>115</v>
      </c>
      <c r="B62" s="40" t="s">
        <v>116</v>
      </c>
      <c r="C62" s="41">
        <v>973310.2</v>
      </c>
      <c r="D62" s="41">
        <v>1572735.74</v>
      </c>
    </row>
    <row r="63" spans="1:4" ht="38.25">
      <c r="A63" s="40" t="s">
        <v>117</v>
      </c>
      <c r="B63" s="40" t="s">
        <v>118</v>
      </c>
      <c r="C63" s="41">
        <v>0</v>
      </c>
      <c r="D63" s="41">
        <v>0</v>
      </c>
    </row>
    <row r="64" spans="1:4" ht="25.5">
      <c r="A64" s="40" t="s">
        <v>119</v>
      </c>
      <c r="B64" s="40" t="s">
        <v>120</v>
      </c>
      <c r="C64" s="41">
        <v>4049851.61</v>
      </c>
      <c r="D64" s="41">
        <v>4165487.09</v>
      </c>
    </row>
    <row r="65" spans="1:5" ht="25.5">
      <c r="A65" s="40" t="s">
        <v>173</v>
      </c>
      <c r="B65" s="40" t="s">
        <v>121</v>
      </c>
      <c r="C65" s="41">
        <v>66401348.03</v>
      </c>
      <c r="D65" s="41">
        <v>66555490.43</v>
      </c>
      <c r="E65" s="44"/>
    </row>
    <row r="66" spans="1:4" ht="51">
      <c r="A66" s="40" t="s">
        <v>122</v>
      </c>
      <c r="B66" s="40" t="s">
        <v>123</v>
      </c>
      <c r="C66" s="45">
        <v>28331.97811</v>
      </c>
      <c r="D66" s="45">
        <v>28394.98691</v>
      </c>
    </row>
    <row r="67" spans="1:5" ht="63.75">
      <c r="A67" s="40" t="s">
        <v>124</v>
      </c>
      <c r="B67" s="40" t="s">
        <v>125</v>
      </c>
      <c r="C67" s="41">
        <v>2343.69</v>
      </c>
      <c r="D67" s="41">
        <v>2343.92</v>
      </c>
      <c r="E67" s="44"/>
    </row>
    <row r="69" spans="1:4" ht="12.75">
      <c r="A69" s="32" t="s">
        <v>188</v>
      </c>
      <c r="D69" s="60" t="s">
        <v>242</v>
      </c>
    </row>
    <row r="71" spans="1:4" ht="12.75">
      <c r="A71" s="60" t="s">
        <v>237</v>
      </c>
      <c r="D71" s="60" t="s">
        <v>238</v>
      </c>
    </row>
    <row r="73" spans="1:4" ht="12.75">
      <c r="A73" s="32" t="s">
        <v>188</v>
      </c>
      <c r="D73" s="32" t="s">
        <v>187</v>
      </c>
    </row>
    <row r="74" ht="12.75">
      <c r="A74" s="32" t="s">
        <v>189</v>
      </c>
    </row>
  </sheetData>
  <mergeCells count="2">
    <mergeCell ref="A12:A13"/>
    <mergeCell ref="B12:B13"/>
  </mergeCells>
  <printOptions/>
  <pageMargins left="0.4" right="0.22" top="0.35" bottom="0.62" header="0.16" footer="0.32"/>
  <pageSetup fitToHeight="2" fitToWidth="1" horizontalDpi="600" verticalDpi="600" orientation="portrait" paperSize="9" scale="88" r:id="rId1"/>
  <headerFooter alignWithMargins="0">
    <oddFooter>&amp;L&amp;"Arial CYR,курсив"&amp;8ПРОМСВЯЗЬ-АКЦИИ&amp;R&amp;"Arial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E38"/>
  <sheetViews>
    <sheetView showGridLines="0" view="pageBreakPreview" zoomScaleNormal="90" zoomScaleSheetLayoutView="100" workbookViewId="0" topLeftCell="A4">
      <selection activeCell="BU42" sqref="BU42"/>
    </sheetView>
  </sheetViews>
  <sheetFormatPr defaultColWidth="9.00390625" defaultRowHeight="12.75"/>
  <cols>
    <col min="1" max="107" width="0.875" style="20" customWidth="1"/>
    <col min="108" max="108" width="18.75390625" style="20" customWidth="1"/>
    <col min="109" max="16384" width="0.875" style="20" customWidth="1"/>
  </cols>
  <sheetData>
    <row r="1" spans="1:107" ht="16.5">
      <c r="A1" s="106" t="s">
        <v>127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</row>
    <row r="2" spans="1:107" ht="16.5">
      <c r="A2" s="106" t="s">
        <v>128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  <c r="CU2" s="106"/>
      <c r="CV2" s="106"/>
      <c r="CW2" s="106"/>
      <c r="CX2" s="106"/>
      <c r="CY2" s="106"/>
      <c r="CZ2" s="106"/>
      <c r="DA2" s="106"/>
      <c r="DB2" s="106"/>
      <c r="DC2" s="106"/>
    </row>
    <row r="3" spans="1:107" ht="16.5">
      <c r="A3" s="106" t="s">
        <v>91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</row>
    <row r="4" s="21" customFormat="1" ht="15.75"/>
    <row r="5" spans="1:107" s="21" customFormat="1" ht="17.25" customHeight="1">
      <c r="A5" s="94" t="s">
        <v>71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4"/>
      <c r="CB5" s="94"/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4"/>
      <c r="CW5" s="94"/>
      <c r="CX5" s="94"/>
      <c r="CY5" s="94"/>
      <c r="CZ5" s="94"/>
      <c r="DA5" s="94"/>
      <c r="DB5" s="94"/>
      <c r="DC5" s="94"/>
    </row>
    <row r="6" spans="1:107" ht="27.75" customHeight="1">
      <c r="A6" s="88" t="s">
        <v>92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</row>
    <row r="7" spans="1:107" s="21" customFormat="1" ht="15.75">
      <c r="A7" s="94" t="s">
        <v>74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</row>
    <row r="8" spans="1:107" ht="41.25" customHeight="1">
      <c r="A8" s="88" t="s">
        <v>93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</row>
    <row r="9" spans="1:107" s="21" customFormat="1" ht="46.5" customHeight="1">
      <c r="A9" s="107" t="s">
        <v>94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</row>
    <row r="10" spans="1:107" ht="54" customHeight="1">
      <c r="A10" s="88" t="s">
        <v>129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</row>
    <row r="11" s="21" customFormat="1" ht="15.75">
      <c r="DD11" s="46"/>
    </row>
    <row r="12" spans="1:107" s="21" customFormat="1" ht="15.75">
      <c r="A12" s="21" t="s">
        <v>130</v>
      </c>
      <c r="AD12" s="93" t="s">
        <v>260</v>
      </c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</row>
    <row r="13" s="21" customFormat="1" ht="15.75"/>
    <row r="14" spans="1:107" s="21" customFormat="1" ht="33" customHeight="1">
      <c r="A14" s="90" t="s">
        <v>131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2"/>
      <c r="BU14" s="90" t="s">
        <v>132</v>
      </c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2"/>
      <c r="CJ14" s="90" t="s">
        <v>133</v>
      </c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2"/>
    </row>
    <row r="15" spans="1:107" s="21" customFormat="1" ht="15.75">
      <c r="A15" s="23"/>
      <c r="B15" s="108" t="s">
        <v>134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24"/>
      <c r="BU15" s="79" t="s">
        <v>39</v>
      </c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1"/>
      <c r="CJ15" s="82">
        <v>72054548.87</v>
      </c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4"/>
    </row>
    <row r="16" spans="1:135" s="27" customFormat="1" ht="48" customHeight="1">
      <c r="A16" s="25"/>
      <c r="B16" s="96" t="s">
        <v>135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  <c r="BT16" s="26"/>
      <c r="BU16" s="85" t="s">
        <v>42</v>
      </c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7"/>
      <c r="CJ16" s="82">
        <v>61706282.51</v>
      </c>
      <c r="CK16" s="83"/>
      <c r="CL16" s="83"/>
      <c r="CM16" s="83"/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4"/>
      <c r="DD16" s="47"/>
      <c r="EE16" s="29"/>
    </row>
    <row r="17" spans="1:108" s="27" customFormat="1" ht="48" customHeight="1">
      <c r="A17" s="25"/>
      <c r="B17" s="96" t="s">
        <v>136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26"/>
      <c r="BU17" s="85" t="s">
        <v>45</v>
      </c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7"/>
      <c r="CJ17" s="82">
        <v>74845615.86</v>
      </c>
      <c r="CK17" s="83"/>
      <c r="CL17" s="83"/>
      <c r="CM17" s="83"/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/>
      <c r="DA17" s="83"/>
      <c r="DB17" s="83"/>
      <c r="DC17" s="84"/>
      <c r="DD17" s="29"/>
    </row>
    <row r="18" spans="1:108" s="27" customFormat="1" ht="48" customHeight="1">
      <c r="A18" s="25"/>
      <c r="B18" s="96" t="s">
        <v>137</v>
      </c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  <c r="BT18" s="26"/>
      <c r="BU18" s="85" t="s">
        <v>48</v>
      </c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7"/>
      <c r="CJ18" s="82">
        <v>145854.09</v>
      </c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/>
      <c r="DA18" s="83"/>
      <c r="DB18" s="83"/>
      <c r="DC18" s="84"/>
      <c r="DD18" s="29"/>
    </row>
    <row r="19" spans="1:108" s="27" customFormat="1" ht="48" customHeight="1">
      <c r="A19" s="25"/>
      <c r="B19" s="96" t="s">
        <v>138</v>
      </c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26"/>
      <c r="BU19" s="85" t="s">
        <v>50</v>
      </c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7"/>
      <c r="CJ19" s="82">
        <v>375719.15</v>
      </c>
      <c r="CK19" s="83"/>
      <c r="CL19" s="83"/>
      <c r="CM19" s="83"/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/>
      <c r="DA19" s="83"/>
      <c r="DB19" s="83"/>
      <c r="DC19" s="84"/>
      <c r="DD19" s="29"/>
    </row>
    <row r="20" spans="1:107" s="27" customFormat="1" ht="32.25" customHeight="1">
      <c r="A20" s="25"/>
      <c r="B20" s="96" t="s">
        <v>139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  <c r="BT20" s="26"/>
      <c r="BU20" s="85" t="s">
        <v>51</v>
      </c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7"/>
      <c r="CJ20" s="82">
        <v>0</v>
      </c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4"/>
    </row>
    <row r="21" spans="1:107" s="27" customFormat="1" ht="63.75" customHeight="1">
      <c r="A21" s="25"/>
      <c r="B21" s="96" t="s">
        <v>140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6"/>
      <c r="AQ21" s="96"/>
      <c r="AR21" s="96"/>
      <c r="AS21" s="96"/>
      <c r="AT21" s="96"/>
      <c r="AU21" s="96"/>
      <c r="AV21" s="96"/>
      <c r="AW21" s="96"/>
      <c r="AX21" s="96"/>
      <c r="AY21" s="96"/>
      <c r="AZ21" s="96"/>
      <c r="BA21" s="96"/>
      <c r="BB21" s="96"/>
      <c r="BC21" s="96"/>
      <c r="BD21" s="96"/>
      <c r="BE21" s="96"/>
      <c r="BF21" s="96"/>
      <c r="BG21" s="96"/>
      <c r="BH21" s="96"/>
      <c r="BI21" s="96"/>
      <c r="BJ21" s="96"/>
      <c r="BK21" s="96"/>
      <c r="BL21" s="96"/>
      <c r="BM21" s="96"/>
      <c r="BN21" s="96"/>
      <c r="BO21" s="96"/>
      <c r="BP21" s="96"/>
      <c r="BQ21" s="96"/>
      <c r="BR21" s="96"/>
      <c r="BS21" s="96"/>
      <c r="BT21" s="26"/>
      <c r="BU21" s="85" t="s">
        <v>53</v>
      </c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7"/>
      <c r="CJ21" s="82">
        <v>7256267.450000005</v>
      </c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4"/>
    </row>
    <row r="22" spans="1:127" s="27" customFormat="1" ht="33" customHeight="1">
      <c r="A22" s="25"/>
      <c r="B22" s="96" t="s">
        <v>141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96"/>
      <c r="AT22" s="96"/>
      <c r="AU22" s="96"/>
      <c r="AV22" s="96"/>
      <c r="AW22" s="96"/>
      <c r="AX22" s="96"/>
      <c r="AY22" s="96"/>
      <c r="AZ22" s="96"/>
      <c r="BA22" s="96"/>
      <c r="BB22" s="96"/>
      <c r="BC22" s="96"/>
      <c r="BD22" s="96"/>
      <c r="BE22" s="96"/>
      <c r="BF22" s="96"/>
      <c r="BG22" s="96"/>
      <c r="BH22" s="96"/>
      <c r="BI22" s="96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26"/>
      <c r="BU22" s="85" t="s">
        <v>54</v>
      </c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7"/>
      <c r="CJ22" s="82">
        <v>66401348.03</v>
      </c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77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</row>
    <row r="23" s="21" customFormat="1" ht="15.75"/>
    <row r="24" spans="1:53" ht="12.7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</row>
    <row r="25" spans="1:107" s="21" customFormat="1" ht="15.75">
      <c r="A25" s="100" t="s">
        <v>188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L25" s="101" t="s">
        <v>242</v>
      </c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101"/>
      <c r="CU25" s="101"/>
      <c r="CV25" s="101"/>
      <c r="CW25" s="101"/>
      <c r="CX25" s="101"/>
      <c r="CY25" s="101"/>
      <c r="CZ25" s="101"/>
      <c r="DA25" s="101"/>
      <c r="DB25" s="101"/>
      <c r="DC25" s="101"/>
    </row>
    <row r="26" spans="1:107" ht="12.75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L26" s="102" t="s">
        <v>126</v>
      </c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</row>
    <row r="27" spans="1:53" s="21" customFormat="1" ht="15.75">
      <c r="A27" s="2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3" s="21" customFormat="1" ht="15.75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</row>
    <row r="29" spans="1:53" ht="15.75">
      <c r="A29" s="97" t="s">
        <v>72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</row>
    <row r="30" spans="1:107" s="21" customFormat="1" ht="15.75">
      <c r="A30" s="104" t="s">
        <v>87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L30" s="101" t="s">
        <v>238</v>
      </c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</row>
    <row r="31" spans="1:107" ht="12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L31" s="102" t="s">
        <v>126</v>
      </c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53" s="21" customFormat="1" ht="15.7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</row>
    <row r="33" spans="1:107" s="21" customFormat="1" ht="42" customHeight="1">
      <c r="A33" s="103" t="s">
        <v>186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L33" s="101" t="s">
        <v>187</v>
      </c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101"/>
      <c r="DC33" s="101"/>
    </row>
    <row r="34" spans="1:107" ht="12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L34" s="102" t="s">
        <v>126</v>
      </c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53" ht="12.7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ht="12.7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ht="12.7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</row>
    <row r="38" spans="1:53" ht="12.7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</row>
  </sheetData>
  <mergeCells count="53">
    <mergeCell ref="B22:BS22"/>
    <mergeCell ref="B21:BS21"/>
    <mergeCell ref="BU19:CI19"/>
    <mergeCell ref="A9:DC9"/>
    <mergeCell ref="B15:BS15"/>
    <mergeCell ref="CJ16:DC16"/>
    <mergeCell ref="B16:BS16"/>
    <mergeCell ref="A1:DC1"/>
    <mergeCell ref="A2:DC2"/>
    <mergeCell ref="A3:DC3"/>
    <mergeCell ref="A5:DC5"/>
    <mergeCell ref="A31:BA31"/>
    <mergeCell ref="BL31:DC31"/>
    <mergeCell ref="A30:BA30"/>
    <mergeCell ref="BL30:DC30"/>
    <mergeCell ref="A34:BA34"/>
    <mergeCell ref="BL34:DC34"/>
    <mergeCell ref="A33:BA33"/>
    <mergeCell ref="BL33:DC33"/>
    <mergeCell ref="A29:BA29"/>
    <mergeCell ref="A28:BA28"/>
    <mergeCell ref="A25:BA25"/>
    <mergeCell ref="BU20:CI20"/>
    <mergeCell ref="B20:BS20"/>
    <mergeCell ref="A26:BA26"/>
    <mergeCell ref="BL25:DC25"/>
    <mergeCell ref="BL26:DC26"/>
    <mergeCell ref="BU21:CI21"/>
    <mergeCell ref="CJ21:DC21"/>
    <mergeCell ref="A24:BA24"/>
    <mergeCell ref="CJ20:DC20"/>
    <mergeCell ref="CJ17:DC17"/>
    <mergeCell ref="BU17:CI17"/>
    <mergeCell ref="B18:BS18"/>
    <mergeCell ref="B19:BS19"/>
    <mergeCell ref="B17:BS17"/>
    <mergeCell ref="CJ18:DC18"/>
    <mergeCell ref="CJ19:DC19"/>
    <mergeCell ref="BU18:CI18"/>
    <mergeCell ref="A6:DC6"/>
    <mergeCell ref="A8:DC8"/>
    <mergeCell ref="CJ14:DC14"/>
    <mergeCell ref="AD12:DC12"/>
    <mergeCell ref="A10:DC10"/>
    <mergeCell ref="A7:DC7"/>
    <mergeCell ref="A14:BT14"/>
    <mergeCell ref="BU14:CI14"/>
    <mergeCell ref="DD22:DW22"/>
    <mergeCell ref="BU15:CI15"/>
    <mergeCell ref="CJ15:DC15"/>
    <mergeCell ref="BU16:CI16"/>
    <mergeCell ref="BU22:CI22"/>
    <mergeCell ref="CJ22:DC22"/>
  </mergeCells>
  <printOptions/>
  <pageMargins left="0.7874015748031497" right="0.3937007874015748" top="0.5905511811023623" bottom="0.3937007874015748" header="0.1968503937007874" footer="0.196850393700787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44"/>
  <sheetViews>
    <sheetView zoomScale="85" zoomScaleNormal="85" workbookViewId="0" topLeftCell="A1">
      <selection activeCell="B121" sqref="B121"/>
    </sheetView>
  </sheetViews>
  <sheetFormatPr defaultColWidth="9.00390625" defaultRowHeight="12.75"/>
  <cols>
    <col min="1" max="1" width="1.37890625" style="1" customWidth="1"/>
    <col min="2" max="2" width="58.625" style="8" customWidth="1"/>
    <col min="3" max="3" width="11.125" style="1" bestFit="1" customWidth="1"/>
    <col min="4" max="4" width="18.375" style="1" customWidth="1"/>
    <col min="5" max="6" width="18.125" style="1" customWidth="1"/>
    <col min="7" max="16384" width="9.125" style="1" customWidth="1"/>
  </cols>
  <sheetData>
    <row r="1" ht="12.75">
      <c r="B1" s="1" t="s">
        <v>0</v>
      </c>
    </row>
    <row r="3" spans="2:6" ht="12.75">
      <c r="B3" s="9" t="s">
        <v>71</v>
      </c>
      <c r="C3" s="3"/>
      <c r="D3" s="2"/>
      <c r="E3" s="2"/>
      <c r="F3" s="2"/>
    </row>
    <row r="4" ht="12.75">
      <c r="B4" s="8" t="s">
        <v>38</v>
      </c>
    </row>
    <row r="6" ht="12.75">
      <c r="B6" s="17" t="s">
        <v>74</v>
      </c>
    </row>
    <row r="7" ht="12.75">
      <c r="B7" s="8" t="s">
        <v>73</v>
      </c>
    </row>
    <row r="8" ht="12.75">
      <c r="C8" s="4"/>
    </row>
    <row r="9" spans="2:3" ht="12.75">
      <c r="B9" s="8" t="s">
        <v>5</v>
      </c>
      <c r="C9" s="4"/>
    </row>
    <row r="10" spans="2:3" ht="12.75">
      <c r="B10" s="10" t="s">
        <v>1</v>
      </c>
      <c r="C10" s="4"/>
    </row>
    <row r="11" spans="2:3" ht="12.75">
      <c r="B11" s="10"/>
      <c r="C11" s="4"/>
    </row>
    <row r="12" spans="2:3" ht="12.75">
      <c r="B12" s="17" t="s">
        <v>76</v>
      </c>
      <c r="C12" s="4"/>
    </row>
    <row r="13" spans="2:3" ht="12.75">
      <c r="B13" s="8" t="s">
        <v>75</v>
      </c>
      <c r="C13" s="4"/>
    </row>
    <row r="14" ht="12.75">
      <c r="C14" s="4"/>
    </row>
    <row r="15" spans="2:3" ht="12.75">
      <c r="B15" s="51">
        <v>39445</v>
      </c>
      <c r="C15" s="4"/>
    </row>
    <row r="16" spans="2:6" s="5" customFormat="1" ht="89.25">
      <c r="B16" s="14" t="s">
        <v>2</v>
      </c>
      <c r="C16" s="14" t="s">
        <v>3</v>
      </c>
      <c r="D16" s="14" t="s">
        <v>6</v>
      </c>
      <c r="E16" s="14" t="s">
        <v>4</v>
      </c>
      <c r="F16" s="14" t="s">
        <v>77</v>
      </c>
    </row>
    <row r="17" spans="2:6" s="5" customFormat="1" ht="12.75">
      <c r="B17" s="12">
        <v>1</v>
      </c>
      <c r="C17" s="7">
        <v>2</v>
      </c>
      <c r="D17" s="7">
        <v>3</v>
      </c>
      <c r="E17" s="7">
        <v>4</v>
      </c>
      <c r="F17" s="7">
        <v>5</v>
      </c>
    </row>
    <row r="18" spans="2:6" s="5" customFormat="1" ht="12.75">
      <c r="B18" s="13" t="s">
        <v>7</v>
      </c>
      <c r="C18" s="6">
        <v>100</v>
      </c>
      <c r="D18" s="49">
        <v>2488.32</v>
      </c>
      <c r="E18" s="50">
        <v>0.0353</v>
      </c>
      <c r="F18" s="7" t="s">
        <v>8</v>
      </c>
    </row>
    <row r="19" spans="2:6" s="5" customFormat="1" ht="12.75">
      <c r="B19" s="13" t="s">
        <v>9</v>
      </c>
      <c r="C19" s="6"/>
      <c r="D19" s="49"/>
      <c r="E19" s="50"/>
      <c r="F19" s="6"/>
    </row>
    <row r="20" spans="2:6" s="5" customFormat="1" ht="12.75">
      <c r="B20" s="13" t="s">
        <v>12</v>
      </c>
      <c r="C20" s="6">
        <v>110</v>
      </c>
      <c r="D20" s="49">
        <v>2488.32</v>
      </c>
      <c r="E20" s="50">
        <v>0.0353</v>
      </c>
      <c r="F20" s="7" t="s">
        <v>8</v>
      </c>
    </row>
    <row r="21" spans="2:6" s="5" customFormat="1" ht="12.75">
      <c r="B21" s="13" t="s">
        <v>78</v>
      </c>
      <c r="C21" s="6"/>
      <c r="D21" s="49">
        <v>2488.32</v>
      </c>
      <c r="E21" s="50">
        <v>0.0353</v>
      </c>
      <c r="F21" s="7" t="s">
        <v>8</v>
      </c>
    </row>
    <row r="22" spans="2:6" s="5" customFormat="1" ht="12.75">
      <c r="B22" s="13" t="s">
        <v>10</v>
      </c>
      <c r="C22" s="6">
        <v>120</v>
      </c>
      <c r="D22" s="49">
        <v>0</v>
      </c>
      <c r="E22" s="50">
        <v>0</v>
      </c>
      <c r="F22" s="7" t="s">
        <v>8</v>
      </c>
    </row>
    <row r="23" spans="2:6" s="5" customFormat="1" ht="12.75">
      <c r="B23" s="13" t="s">
        <v>11</v>
      </c>
      <c r="C23" s="6">
        <v>200</v>
      </c>
      <c r="D23" s="49">
        <v>0</v>
      </c>
      <c r="E23" s="50">
        <v>0</v>
      </c>
      <c r="F23" s="7" t="s">
        <v>8</v>
      </c>
    </row>
    <row r="24" spans="2:6" s="5" customFormat="1" ht="12.75">
      <c r="B24" s="13" t="s">
        <v>9</v>
      </c>
      <c r="C24" s="6"/>
      <c r="D24" s="49"/>
      <c r="E24" s="50"/>
      <c r="F24" s="6"/>
    </row>
    <row r="25" spans="2:6" s="5" customFormat="1" ht="12.75">
      <c r="B25" s="13" t="s">
        <v>12</v>
      </c>
      <c r="C25" s="6">
        <v>210</v>
      </c>
      <c r="D25" s="49">
        <v>0</v>
      </c>
      <c r="E25" s="50">
        <v>0</v>
      </c>
      <c r="F25" s="7" t="s">
        <v>8</v>
      </c>
    </row>
    <row r="26" spans="2:6" s="5" customFormat="1" ht="12.75">
      <c r="B26" s="13" t="s">
        <v>10</v>
      </c>
      <c r="C26" s="6">
        <v>220</v>
      </c>
      <c r="D26" s="49">
        <v>0</v>
      </c>
      <c r="E26" s="50">
        <v>0</v>
      </c>
      <c r="F26" s="7" t="s">
        <v>8</v>
      </c>
    </row>
    <row r="27" spans="2:6" s="5" customFormat="1" ht="12.75">
      <c r="B27" s="13" t="s">
        <v>192</v>
      </c>
      <c r="C27" s="6">
        <v>300</v>
      </c>
      <c r="D27" s="49">
        <v>0</v>
      </c>
      <c r="E27" s="50">
        <v>0</v>
      </c>
      <c r="F27" s="7" t="s">
        <v>8</v>
      </c>
    </row>
    <row r="28" spans="2:6" s="5" customFormat="1" ht="12.75">
      <c r="B28" s="13" t="s">
        <v>9</v>
      </c>
      <c r="C28" s="6"/>
      <c r="D28" s="49"/>
      <c r="E28" s="50"/>
      <c r="F28" s="6"/>
    </row>
    <row r="29" spans="2:6" s="5" customFormat="1" ht="38.25">
      <c r="B29" s="13" t="s">
        <v>193</v>
      </c>
      <c r="C29" s="6">
        <v>310</v>
      </c>
      <c r="D29" s="49">
        <v>0</v>
      </c>
      <c r="E29" s="50">
        <v>0</v>
      </c>
      <c r="F29" s="7" t="s">
        <v>8</v>
      </c>
    </row>
    <row r="30" spans="2:6" s="5" customFormat="1" ht="12.75">
      <c r="B30" s="13" t="s">
        <v>13</v>
      </c>
      <c r="C30" s="6"/>
      <c r="D30" s="49"/>
      <c r="E30" s="50"/>
      <c r="F30" s="6"/>
    </row>
    <row r="31" spans="2:6" s="5" customFormat="1" ht="12.75">
      <c r="B31" s="13" t="s">
        <v>14</v>
      </c>
      <c r="C31" s="6">
        <v>311</v>
      </c>
      <c r="D31" s="49">
        <v>0</v>
      </c>
      <c r="E31" s="50">
        <v>0</v>
      </c>
      <c r="F31" s="7" t="s">
        <v>8</v>
      </c>
    </row>
    <row r="32" spans="2:6" s="5" customFormat="1" ht="25.5">
      <c r="B32" s="13" t="s">
        <v>15</v>
      </c>
      <c r="C32" s="6">
        <v>312</v>
      </c>
      <c r="D32" s="49">
        <v>0</v>
      </c>
      <c r="E32" s="50">
        <v>0</v>
      </c>
      <c r="F32" s="7" t="s">
        <v>8</v>
      </c>
    </row>
    <row r="33" spans="2:6" s="5" customFormat="1" ht="12.75">
      <c r="B33" s="13" t="s">
        <v>16</v>
      </c>
      <c r="C33" s="6">
        <v>313</v>
      </c>
      <c r="D33" s="49">
        <v>0</v>
      </c>
      <c r="E33" s="50">
        <v>0</v>
      </c>
      <c r="F33" s="7" t="s">
        <v>8</v>
      </c>
    </row>
    <row r="34" spans="2:6" s="5" customFormat="1" ht="12.75">
      <c r="B34" s="13" t="s">
        <v>17</v>
      </c>
      <c r="C34" s="6">
        <v>314</v>
      </c>
      <c r="D34" s="49">
        <v>0</v>
      </c>
      <c r="E34" s="50">
        <v>0</v>
      </c>
      <c r="F34" s="7" t="s">
        <v>8</v>
      </c>
    </row>
    <row r="35" spans="2:6" s="5" customFormat="1" ht="25.5">
      <c r="B35" s="13" t="s">
        <v>18</v>
      </c>
      <c r="C35" s="6">
        <v>315</v>
      </c>
      <c r="D35" s="48">
        <v>0</v>
      </c>
      <c r="E35" s="50">
        <v>0</v>
      </c>
      <c r="F35" s="7" t="s">
        <v>8</v>
      </c>
    </row>
    <row r="36" spans="2:6" s="5" customFormat="1" ht="12.75">
      <c r="B36" s="65" t="s">
        <v>19</v>
      </c>
      <c r="C36" s="66">
        <v>316</v>
      </c>
      <c r="D36" s="48">
        <v>0</v>
      </c>
      <c r="E36" s="50">
        <v>0</v>
      </c>
      <c r="F36" s="7" t="s">
        <v>8</v>
      </c>
    </row>
    <row r="37" spans="2:6" s="5" customFormat="1" ht="12.75">
      <c r="B37" s="13" t="s">
        <v>21</v>
      </c>
      <c r="C37" s="6">
        <v>317</v>
      </c>
      <c r="D37" s="48">
        <v>0</v>
      </c>
      <c r="E37" s="50">
        <v>0</v>
      </c>
      <c r="F37" s="7" t="s">
        <v>8</v>
      </c>
    </row>
    <row r="38" spans="2:6" s="5" customFormat="1" ht="12.75">
      <c r="B38" s="65" t="s">
        <v>20</v>
      </c>
      <c r="C38" s="6">
        <v>318</v>
      </c>
      <c r="D38" s="48">
        <v>0</v>
      </c>
      <c r="E38" s="50">
        <v>0</v>
      </c>
      <c r="F38" s="7" t="s">
        <v>8</v>
      </c>
    </row>
    <row r="39" spans="2:6" s="5" customFormat="1" ht="38.25">
      <c r="B39" s="13" t="s">
        <v>194</v>
      </c>
      <c r="C39" s="6">
        <v>320</v>
      </c>
      <c r="D39" s="48">
        <v>0</v>
      </c>
      <c r="E39" s="50">
        <v>0</v>
      </c>
      <c r="F39" s="7" t="s">
        <v>8</v>
      </c>
    </row>
    <row r="40" spans="2:6" s="5" customFormat="1" ht="12.75">
      <c r="B40" s="13" t="s">
        <v>13</v>
      </c>
      <c r="C40" s="6"/>
      <c r="D40" s="48"/>
      <c r="E40" s="50"/>
      <c r="F40" s="7" t="s">
        <v>8</v>
      </c>
    </row>
    <row r="41" spans="2:6" s="5" customFormat="1" ht="12.75">
      <c r="B41" s="13" t="s">
        <v>14</v>
      </c>
      <c r="C41" s="6">
        <v>321</v>
      </c>
      <c r="D41" s="48">
        <v>0</v>
      </c>
      <c r="E41" s="50">
        <v>0</v>
      </c>
      <c r="F41" s="7" t="s">
        <v>8</v>
      </c>
    </row>
    <row r="42" spans="2:6" s="5" customFormat="1" ht="25.5">
      <c r="B42" s="13" t="s">
        <v>15</v>
      </c>
      <c r="C42" s="6">
        <v>322</v>
      </c>
      <c r="D42" s="48">
        <v>0</v>
      </c>
      <c r="E42" s="50">
        <v>0</v>
      </c>
      <c r="F42" s="7" t="s">
        <v>8</v>
      </c>
    </row>
    <row r="43" spans="2:6" s="5" customFormat="1" ht="12.75">
      <c r="B43" s="13" t="s">
        <v>16</v>
      </c>
      <c r="C43" s="6">
        <v>323</v>
      </c>
      <c r="D43" s="48">
        <v>0</v>
      </c>
      <c r="E43" s="50">
        <v>0</v>
      </c>
      <c r="F43" s="7" t="s">
        <v>8</v>
      </c>
    </row>
    <row r="44" spans="2:6" s="5" customFormat="1" ht="12.75" hidden="1">
      <c r="B44" s="13" t="s">
        <v>17</v>
      </c>
      <c r="C44" s="6">
        <v>324</v>
      </c>
      <c r="D44" s="48">
        <v>0</v>
      </c>
      <c r="E44" s="50">
        <v>0</v>
      </c>
      <c r="F44" s="7" t="s">
        <v>8</v>
      </c>
    </row>
    <row r="45" spans="2:6" s="5" customFormat="1" ht="12.75">
      <c r="B45" s="13" t="s">
        <v>254</v>
      </c>
      <c r="C45" s="6">
        <v>324</v>
      </c>
      <c r="D45" s="48">
        <v>0</v>
      </c>
      <c r="E45" s="50">
        <v>0</v>
      </c>
      <c r="F45" s="7" t="s">
        <v>8</v>
      </c>
    </row>
    <row r="46" spans="2:6" s="5" customFormat="1" ht="25.5">
      <c r="B46" s="13" t="s">
        <v>18</v>
      </c>
      <c r="C46" s="6">
        <v>325</v>
      </c>
      <c r="D46" s="48">
        <v>0</v>
      </c>
      <c r="E46" s="50">
        <v>0</v>
      </c>
      <c r="F46" s="7" t="s">
        <v>8</v>
      </c>
    </row>
    <row r="47" spans="2:6" s="5" customFormat="1" ht="12.75">
      <c r="B47" s="13" t="s">
        <v>19</v>
      </c>
      <c r="C47" s="6">
        <v>326</v>
      </c>
      <c r="D47" s="48">
        <v>0</v>
      </c>
      <c r="E47" s="50">
        <v>0</v>
      </c>
      <c r="F47" s="7" t="s">
        <v>8</v>
      </c>
    </row>
    <row r="48" spans="2:6" s="5" customFormat="1" ht="12.75">
      <c r="B48" s="13" t="s">
        <v>21</v>
      </c>
      <c r="C48" s="6">
        <v>327</v>
      </c>
      <c r="D48" s="48">
        <v>0</v>
      </c>
      <c r="E48" s="50">
        <v>0</v>
      </c>
      <c r="F48" s="7" t="s">
        <v>8</v>
      </c>
    </row>
    <row r="49" spans="2:6" s="5" customFormat="1" ht="12.75">
      <c r="B49" s="13" t="s">
        <v>22</v>
      </c>
      <c r="C49" s="6">
        <v>328</v>
      </c>
      <c r="D49" s="48">
        <v>0</v>
      </c>
      <c r="E49" s="50">
        <v>0</v>
      </c>
      <c r="F49" s="7" t="s">
        <v>8</v>
      </c>
    </row>
    <row r="50" spans="2:6" s="5" customFormat="1" ht="12.75">
      <c r="B50" s="13" t="s">
        <v>20</v>
      </c>
      <c r="C50" s="6">
        <v>329</v>
      </c>
      <c r="D50" s="48">
        <v>0</v>
      </c>
      <c r="E50" s="50">
        <v>0</v>
      </c>
      <c r="F50" s="7" t="s">
        <v>8</v>
      </c>
    </row>
    <row r="51" spans="2:6" s="5" customFormat="1" ht="25.5">
      <c r="B51" s="13" t="s">
        <v>195</v>
      </c>
      <c r="C51" s="6">
        <v>400</v>
      </c>
      <c r="D51" s="48">
        <v>67775.69</v>
      </c>
      <c r="E51" s="50">
        <v>0.962</v>
      </c>
      <c r="F51" s="7" t="s">
        <v>8</v>
      </c>
    </row>
    <row r="52" spans="2:6" s="5" customFormat="1" ht="12.75">
      <c r="B52" s="13" t="s">
        <v>9</v>
      </c>
      <c r="C52" s="6"/>
      <c r="D52" s="48"/>
      <c r="E52" s="50"/>
      <c r="F52" s="7"/>
    </row>
    <row r="53" spans="2:6" s="5" customFormat="1" ht="12.75">
      <c r="B53" s="13" t="s">
        <v>14</v>
      </c>
      <c r="C53" s="6">
        <v>410</v>
      </c>
      <c r="D53" s="48">
        <v>0</v>
      </c>
      <c r="E53" s="50">
        <v>0</v>
      </c>
      <c r="F53" s="7" t="s">
        <v>8</v>
      </c>
    </row>
    <row r="54" spans="2:6" s="5" customFormat="1" ht="25.5">
      <c r="B54" s="13" t="s">
        <v>15</v>
      </c>
      <c r="C54" s="6">
        <v>420</v>
      </c>
      <c r="D54" s="48">
        <v>0</v>
      </c>
      <c r="E54" s="50">
        <v>0</v>
      </c>
      <c r="F54" s="7" t="s">
        <v>8</v>
      </c>
    </row>
    <row r="55" spans="2:6" s="5" customFormat="1" ht="12.75">
      <c r="B55" s="13" t="s">
        <v>16</v>
      </c>
      <c r="C55" s="6">
        <v>430</v>
      </c>
      <c r="D55" s="48">
        <v>0</v>
      </c>
      <c r="E55" s="50">
        <v>0</v>
      </c>
      <c r="F55" s="7" t="s">
        <v>8</v>
      </c>
    </row>
    <row r="56" spans="2:6" s="5" customFormat="1" ht="12.75">
      <c r="B56" s="13" t="s">
        <v>17</v>
      </c>
      <c r="C56" s="6">
        <v>440</v>
      </c>
      <c r="D56" s="48">
        <v>9969</v>
      </c>
      <c r="E56" s="50">
        <v>0.1415</v>
      </c>
      <c r="F56" s="7" t="s">
        <v>8</v>
      </c>
    </row>
    <row r="57" spans="2:6" s="5" customFormat="1" ht="12.75">
      <c r="B57" s="13" t="s">
        <v>243</v>
      </c>
      <c r="C57" s="6"/>
      <c r="D57" s="48">
        <v>9969</v>
      </c>
      <c r="E57" s="50">
        <v>0.1415</v>
      </c>
      <c r="F57" s="7" t="s">
        <v>8</v>
      </c>
    </row>
    <row r="58" spans="2:6" s="5" customFormat="1" ht="25.5">
      <c r="B58" s="13" t="s">
        <v>18</v>
      </c>
      <c r="C58" s="6">
        <v>450</v>
      </c>
      <c r="D58" s="48">
        <v>54695.14</v>
      </c>
      <c r="E58" s="50">
        <v>0.7764</v>
      </c>
      <c r="F58" s="7" t="s">
        <v>8</v>
      </c>
    </row>
    <row r="59" spans="2:6" s="5" customFormat="1" ht="12.75">
      <c r="B59" s="13" t="s">
        <v>259</v>
      </c>
      <c r="C59" s="6"/>
      <c r="D59" s="48">
        <v>1978.8983400000002</v>
      </c>
      <c r="E59" s="50">
        <v>0.02808892325626835</v>
      </c>
      <c r="F59" s="7" t="s">
        <v>8</v>
      </c>
    </row>
    <row r="60" spans="2:6" s="5" customFormat="1" ht="12.75">
      <c r="B60" s="13" t="s">
        <v>256</v>
      </c>
      <c r="C60" s="6"/>
      <c r="D60" s="48">
        <v>904.43</v>
      </c>
      <c r="E60" s="50">
        <v>0.0128</v>
      </c>
      <c r="F60" s="7" t="s">
        <v>8</v>
      </c>
    </row>
    <row r="61" spans="2:6" s="5" customFormat="1" ht="12.75">
      <c r="B61" s="13" t="s">
        <v>261</v>
      </c>
      <c r="C61" s="6"/>
      <c r="D61" s="48">
        <v>128.08775</v>
      </c>
      <c r="E61" s="50">
        <v>0.0018181060174208273</v>
      </c>
      <c r="F61" s="7" t="s">
        <v>8</v>
      </c>
    </row>
    <row r="62" spans="2:6" s="5" customFormat="1" ht="12.75">
      <c r="B62" s="13" t="s">
        <v>244</v>
      </c>
      <c r="C62" s="6"/>
      <c r="D62" s="48">
        <v>901.7061</v>
      </c>
      <c r="E62" s="50">
        <v>0.012799016973559658</v>
      </c>
      <c r="F62" s="7" t="s">
        <v>8</v>
      </c>
    </row>
    <row r="63" spans="2:6" s="5" customFormat="1" ht="12.75">
      <c r="B63" s="13" t="s">
        <v>262</v>
      </c>
      <c r="C63" s="6"/>
      <c r="D63" s="48">
        <v>6146.72131</v>
      </c>
      <c r="E63" s="50">
        <v>0.08724792965072639</v>
      </c>
      <c r="F63" s="7" t="s">
        <v>8</v>
      </c>
    </row>
    <row r="64" spans="2:6" s="5" customFormat="1" ht="12.75">
      <c r="B64" s="13" t="s">
        <v>245</v>
      </c>
      <c r="C64" s="6"/>
      <c r="D64" s="48">
        <v>3722.4017999999996</v>
      </c>
      <c r="E64" s="50">
        <v>0.05283659922075388</v>
      </c>
      <c r="F64" s="7" t="s">
        <v>8</v>
      </c>
    </row>
    <row r="65" spans="2:6" s="5" customFormat="1" ht="12.75">
      <c r="B65" s="13" t="s">
        <v>246</v>
      </c>
      <c r="C65" s="6"/>
      <c r="D65" s="48">
        <v>5656.2462000000005</v>
      </c>
      <c r="E65" s="50">
        <v>0.0802860168301316</v>
      </c>
      <c r="F65" s="7" t="s">
        <v>8</v>
      </c>
    </row>
    <row r="66" spans="2:6" s="5" customFormat="1" ht="12.75">
      <c r="B66" s="13" t="s">
        <v>263</v>
      </c>
      <c r="C66" s="6"/>
      <c r="D66" s="48">
        <v>2277.7378799999997</v>
      </c>
      <c r="E66" s="50">
        <v>0.03233071816575244</v>
      </c>
      <c r="F66" s="7" t="s">
        <v>8</v>
      </c>
    </row>
    <row r="67" spans="2:6" s="5" customFormat="1" ht="12.75">
      <c r="B67" s="13" t="s">
        <v>247</v>
      </c>
      <c r="C67" s="6"/>
      <c r="D67" s="48">
        <v>549.2414399999999</v>
      </c>
      <c r="E67" s="50">
        <v>0.0077960551815523344</v>
      </c>
      <c r="F67" s="7" t="s">
        <v>8</v>
      </c>
    </row>
    <row r="68" spans="2:6" s="5" customFormat="1" ht="12.75">
      <c r="B68" s="13" t="s">
        <v>239</v>
      </c>
      <c r="C68" s="6"/>
      <c r="D68" s="48">
        <v>700.48572</v>
      </c>
      <c r="E68" s="50">
        <v>0.009942850137108043</v>
      </c>
      <c r="F68" s="7" t="s">
        <v>8</v>
      </c>
    </row>
    <row r="69" spans="2:6" s="5" customFormat="1" ht="12.75">
      <c r="B69" s="13" t="s">
        <v>257</v>
      </c>
      <c r="C69" s="6"/>
      <c r="D69" s="48">
        <v>1146.435</v>
      </c>
      <c r="E69" s="50">
        <v>0.016272753421633576</v>
      </c>
      <c r="F69" s="7" t="s">
        <v>8</v>
      </c>
    </row>
    <row r="70" spans="2:6" s="5" customFormat="1" ht="12.75">
      <c r="B70" s="13" t="s">
        <v>190</v>
      </c>
      <c r="C70" s="6"/>
      <c r="D70" s="48">
        <v>2159.5</v>
      </c>
      <c r="E70" s="50">
        <v>0.030652423394276786</v>
      </c>
      <c r="F70" s="7" t="s">
        <v>8</v>
      </c>
    </row>
    <row r="71" spans="2:6" s="5" customFormat="1" ht="12.75">
      <c r="B71" s="13" t="s">
        <v>264</v>
      </c>
      <c r="C71" s="6"/>
      <c r="D71" s="48">
        <v>1665.23903</v>
      </c>
      <c r="E71" s="50">
        <v>0.023636773234653755</v>
      </c>
      <c r="F71" s="7" t="s">
        <v>8</v>
      </c>
    </row>
    <row r="72" spans="2:6" s="5" customFormat="1" ht="12.75">
      <c r="B72" s="13" t="s">
        <v>175</v>
      </c>
      <c r="C72" s="6"/>
      <c r="D72" s="48">
        <v>7054.00787</v>
      </c>
      <c r="E72" s="50">
        <v>0.10012615691493428</v>
      </c>
      <c r="F72" s="7" t="s">
        <v>8</v>
      </c>
    </row>
    <row r="73" spans="2:6" s="5" customFormat="1" ht="12.75">
      <c r="B73" s="13" t="s">
        <v>153</v>
      </c>
      <c r="C73" s="6"/>
      <c r="D73" s="48">
        <v>25.82</v>
      </c>
      <c r="E73" s="50">
        <v>0.0004</v>
      </c>
      <c r="F73" s="7" t="s">
        <v>8</v>
      </c>
    </row>
    <row r="74" spans="2:6" s="5" customFormat="1" ht="12.75">
      <c r="B74" s="13" t="s">
        <v>154</v>
      </c>
      <c r="C74" s="18"/>
      <c r="D74" s="48">
        <v>37.17</v>
      </c>
      <c r="E74" s="50">
        <v>0.0005</v>
      </c>
      <c r="F74" s="7" t="s">
        <v>8</v>
      </c>
    </row>
    <row r="75" spans="2:6" s="5" customFormat="1" ht="12.75">
      <c r="B75" s="13" t="s">
        <v>255</v>
      </c>
      <c r="C75" s="6"/>
      <c r="D75" s="48">
        <v>2958.48175</v>
      </c>
      <c r="E75" s="50">
        <v>0.041993348092262524</v>
      </c>
      <c r="F75" s="7" t="s">
        <v>8</v>
      </c>
    </row>
    <row r="76" spans="2:6" s="5" customFormat="1" ht="12.75">
      <c r="B76" s="13" t="s">
        <v>176</v>
      </c>
      <c r="C76" s="6"/>
      <c r="D76" s="48">
        <v>4061.0273199999997</v>
      </c>
      <c r="E76" s="50">
        <v>0.057643125180997984</v>
      </c>
      <c r="F76" s="7" t="s">
        <v>8</v>
      </c>
    </row>
    <row r="77" spans="2:6" s="5" customFormat="1" ht="12.75">
      <c r="B77" s="13" t="s">
        <v>258</v>
      </c>
      <c r="C77" s="6"/>
      <c r="D77" s="48">
        <v>486.72</v>
      </c>
      <c r="E77" s="50">
        <v>0.006908611953907107</v>
      </c>
      <c r="F77" s="7" t="s">
        <v>8</v>
      </c>
    </row>
    <row r="78" spans="2:6" s="5" customFormat="1" ht="12.75">
      <c r="B78" s="13" t="s">
        <v>248</v>
      </c>
      <c r="C78" s="6"/>
      <c r="D78" s="48">
        <v>4146.0764</v>
      </c>
      <c r="E78" s="50">
        <v>0.058850330742217585</v>
      </c>
      <c r="F78" s="7" t="s">
        <v>8</v>
      </c>
    </row>
    <row r="79" spans="2:6" s="5" customFormat="1" ht="12.75">
      <c r="B79" s="13" t="s">
        <v>191</v>
      </c>
      <c r="C79" s="6"/>
      <c r="D79" s="48">
        <v>1810.51728</v>
      </c>
      <c r="E79" s="50">
        <v>0.025698885033208788</v>
      </c>
      <c r="F79" s="7" t="s">
        <v>8</v>
      </c>
    </row>
    <row r="80" spans="2:6" s="5" customFormat="1" ht="12.75">
      <c r="B80" s="13" t="s">
        <v>265</v>
      </c>
      <c r="C80" s="6"/>
      <c r="D80" s="48">
        <v>1612.1908</v>
      </c>
      <c r="E80" s="50">
        <v>0.02288379485712332</v>
      </c>
      <c r="F80" s="7" t="s">
        <v>8</v>
      </c>
    </row>
    <row r="81" spans="2:6" s="5" customFormat="1" ht="12.75">
      <c r="B81" s="13" t="s">
        <v>233</v>
      </c>
      <c r="C81" s="18"/>
      <c r="D81" s="48">
        <v>0</v>
      </c>
      <c r="E81" s="50">
        <v>0</v>
      </c>
      <c r="F81" s="7" t="s">
        <v>8</v>
      </c>
    </row>
    <row r="82" spans="2:6" s="5" customFormat="1" ht="12.75">
      <c r="B82" s="13" t="s">
        <v>19</v>
      </c>
      <c r="C82" s="6">
        <v>460</v>
      </c>
      <c r="D82" s="48">
        <v>0</v>
      </c>
      <c r="E82" s="50">
        <v>0</v>
      </c>
      <c r="F82" s="7" t="s">
        <v>8</v>
      </c>
    </row>
    <row r="83" spans="2:6" s="5" customFormat="1" ht="12.75">
      <c r="B83" s="13" t="s">
        <v>21</v>
      </c>
      <c r="C83" s="6">
        <v>470</v>
      </c>
      <c r="D83" s="48">
        <v>3111.55</v>
      </c>
      <c r="E83" s="50">
        <v>0.0442</v>
      </c>
      <c r="F83" s="7" t="s">
        <v>8</v>
      </c>
    </row>
    <row r="84" spans="2:6" s="5" customFormat="1" ht="12.75">
      <c r="B84" s="13" t="s">
        <v>256</v>
      </c>
      <c r="C84" s="6"/>
      <c r="D84" s="48">
        <v>35.06</v>
      </c>
      <c r="E84" s="50">
        <v>0.0005</v>
      </c>
      <c r="F84" s="7" t="s">
        <v>8</v>
      </c>
    </row>
    <row r="85" spans="2:6" s="5" customFormat="1" ht="12.75">
      <c r="B85" s="13" t="s">
        <v>153</v>
      </c>
      <c r="C85" s="6"/>
      <c r="D85" s="48">
        <v>170.95</v>
      </c>
      <c r="E85" s="50">
        <v>0.0024</v>
      </c>
      <c r="F85" s="7" t="s">
        <v>8</v>
      </c>
    </row>
    <row r="86" spans="2:6" s="5" customFormat="1" ht="12.75">
      <c r="B86" s="13" t="s">
        <v>154</v>
      </c>
      <c r="C86" s="18"/>
      <c r="D86" s="48">
        <v>21.53</v>
      </c>
      <c r="E86" s="50">
        <v>0.0003</v>
      </c>
      <c r="F86" s="7" t="s">
        <v>8</v>
      </c>
    </row>
    <row r="87" spans="2:6" s="5" customFormat="1" ht="12.75">
      <c r="B87" s="13" t="s">
        <v>240</v>
      </c>
      <c r="C87" s="6"/>
      <c r="D87" s="48">
        <v>2884.01</v>
      </c>
      <c r="E87" s="50">
        <v>0.0409</v>
      </c>
      <c r="F87" s="7"/>
    </row>
    <row r="88" spans="2:6" s="5" customFormat="1" ht="12.75">
      <c r="B88" s="13" t="s">
        <v>22</v>
      </c>
      <c r="C88" s="6">
        <v>480</v>
      </c>
      <c r="D88" s="48">
        <v>0</v>
      </c>
      <c r="E88" s="50">
        <v>0</v>
      </c>
      <c r="F88" s="7" t="s">
        <v>8</v>
      </c>
    </row>
    <row r="89" spans="2:6" s="5" customFormat="1" ht="12.75">
      <c r="B89" s="13" t="s">
        <v>20</v>
      </c>
      <c r="C89" s="6">
        <v>490</v>
      </c>
      <c r="D89" s="48">
        <v>0</v>
      </c>
      <c r="E89" s="50">
        <v>0</v>
      </c>
      <c r="F89" s="7" t="s">
        <v>8</v>
      </c>
    </row>
    <row r="90" spans="2:6" s="5" customFormat="1" ht="12.75">
      <c r="B90" s="13" t="s">
        <v>23</v>
      </c>
      <c r="C90" s="6">
        <v>491</v>
      </c>
      <c r="D90" s="48">
        <v>0</v>
      </c>
      <c r="E90" s="50">
        <v>0</v>
      </c>
      <c r="F90" s="7" t="s">
        <v>8</v>
      </c>
    </row>
    <row r="91" spans="2:6" s="5" customFormat="1" ht="12.75">
      <c r="B91" s="13" t="s">
        <v>24</v>
      </c>
      <c r="C91" s="6">
        <v>500</v>
      </c>
      <c r="D91" s="48">
        <v>0</v>
      </c>
      <c r="E91" s="50">
        <v>0</v>
      </c>
      <c r="F91" s="7" t="s">
        <v>8</v>
      </c>
    </row>
    <row r="92" spans="2:6" s="5" customFormat="1" ht="12.75">
      <c r="B92" s="13" t="s">
        <v>9</v>
      </c>
      <c r="C92" s="6"/>
      <c r="D92" s="48"/>
      <c r="E92" s="50"/>
      <c r="F92" s="7"/>
    </row>
    <row r="93" spans="2:6" s="5" customFormat="1" ht="12.75">
      <c r="B93" s="13" t="s">
        <v>25</v>
      </c>
      <c r="C93" s="6">
        <v>510</v>
      </c>
      <c r="D93" s="48">
        <v>0</v>
      </c>
      <c r="E93" s="50">
        <v>0</v>
      </c>
      <c r="F93" s="7" t="s">
        <v>8</v>
      </c>
    </row>
    <row r="94" spans="2:6" s="5" customFormat="1" ht="12.75">
      <c r="B94" s="13" t="s">
        <v>26</v>
      </c>
      <c r="C94" s="6">
        <v>520</v>
      </c>
      <c r="D94" s="48">
        <v>0</v>
      </c>
      <c r="E94" s="50">
        <v>0</v>
      </c>
      <c r="F94" s="7" t="s">
        <v>8</v>
      </c>
    </row>
    <row r="95" spans="2:6" s="5" customFormat="1" ht="12.75">
      <c r="B95" s="13" t="s">
        <v>27</v>
      </c>
      <c r="C95" s="6">
        <v>530</v>
      </c>
      <c r="D95" s="48">
        <v>0</v>
      </c>
      <c r="E95" s="50">
        <v>0</v>
      </c>
      <c r="F95" s="7" t="s">
        <v>8</v>
      </c>
    </row>
    <row r="96" spans="2:6" s="5" customFormat="1" ht="12.75">
      <c r="B96" s="13" t="s">
        <v>28</v>
      </c>
      <c r="C96" s="6">
        <v>540</v>
      </c>
      <c r="D96" s="48">
        <v>0</v>
      </c>
      <c r="E96" s="50">
        <v>0</v>
      </c>
      <c r="F96" s="7" t="s">
        <v>8</v>
      </c>
    </row>
    <row r="97" spans="2:6" s="5" customFormat="1" ht="25.5">
      <c r="B97" s="13" t="s">
        <v>88</v>
      </c>
      <c r="C97" s="6">
        <v>600</v>
      </c>
      <c r="D97" s="48">
        <v>0</v>
      </c>
      <c r="E97" s="50">
        <v>0</v>
      </c>
      <c r="F97" s="7" t="s">
        <v>8</v>
      </c>
    </row>
    <row r="98" spans="2:6" s="5" customFormat="1" ht="12.75">
      <c r="B98" s="13" t="s">
        <v>29</v>
      </c>
      <c r="C98" s="6">
        <v>700</v>
      </c>
      <c r="D98" s="48">
        <v>0</v>
      </c>
      <c r="E98" s="50">
        <v>0</v>
      </c>
      <c r="F98" s="7" t="s">
        <v>8</v>
      </c>
    </row>
    <row r="99" spans="2:6" ht="12.75">
      <c r="B99" s="13" t="s">
        <v>30</v>
      </c>
      <c r="C99" s="6">
        <v>800</v>
      </c>
      <c r="D99" s="48">
        <v>0</v>
      </c>
      <c r="E99" s="50">
        <v>0</v>
      </c>
      <c r="F99" s="7" t="s">
        <v>8</v>
      </c>
    </row>
    <row r="100" spans="2:6" ht="25.5">
      <c r="B100" s="13" t="s">
        <v>31</v>
      </c>
      <c r="C100" s="6">
        <v>900</v>
      </c>
      <c r="D100" s="48">
        <v>0</v>
      </c>
      <c r="E100" s="50">
        <v>0</v>
      </c>
      <c r="F100" s="7" t="s">
        <v>8</v>
      </c>
    </row>
    <row r="101" spans="2:6" ht="12.75">
      <c r="B101" s="13" t="s">
        <v>32</v>
      </c>
      <c r="C101" s="6">
        <v>1000</v>
      </c>
      <c r="D101" s="48">
        <v>0</v>
      </c>
      <c r="E101" s="50">
        <v>0</v>
      </c>
      <c r="F101" s="7" t="s">
        <v>8</v>
      </c>
    </row>
    <row r="102" spans="2:6" ht="12.75">
      <c r="B102" s="13" t="s">
        <v>33</v>
      </c>
      <c r="C102" s="6">
        <v>1100</v>
      </c>
      <c r="D102" s="48">
        <v>0</v>
      </c>
      <c r="E102" s="50">
        <v>0</v>
      </c>
      <c r="F102" s="7" t="s">
        <v>8</v>
      </c>
    </row>
    <row r="103" spans="2:6" ht="25.5">
      <c r="B103" s="13" t="s">
        <v>234</v>
      </c>
      <c r="C103" s="6">
        <v>1200</v>
      </c>
      <c r="D103" s="48">
        <v>187.19</v>
      </c>
      <c r="E103" s="50">
        <v>0.0027</v>
      </c>
      <c r="F103" s="7" t="s">
        <v>8</v>
      </c>
    </row>
    <row r="104" spans="2:6" ht="25.5">
      <c r="B104" s="13" t="s">
        <v>34</v>
      </c>
      <c r="C104" s="6">
        <v>1210</v>
      </c>
      <c r="D104" s="16">
        <v>41.44</v>
      </c>
      <c r="E104" s="50">
        <v>0.0006</v>
      </c>
      <c r="F104" s="7" t="s">
        <v>8</v>
      </c>
    </row>
    <row r="105" spans="2:6" ht="25.5">
      <c r="B105" s="13" t="s">
        <v>35</v>
      </c>
      <c r="C105" s="6">
        <v>1220</v>
      </c>
      <c r="D105" s="48">
        <v>0</v>
      </c>
      <c r="E105" s="50">
        <v>0</v>
      </c>
      <c r="F105" s="7" t="s">
        <v>8</v>
      </c>
    </row>
    <row r="106" spans="2:6" ht="25.5">
      <c r="B106" s="13" t="s">
        <v>79</v>
      </c>
      <c r="C106" s="6">
        <v>1230</v>
      </c>
      <c r="D106" s="48">
        <v>33.8</v>
      </c>
      <c r="E106" s="50">
        <v>0.0005</v>
      </c>
      <c r="F106" s="7" t="s">
        <v>8</v>
      </c>
    </row>
    <row r="107" spans="2:6" ht="12.75">
      <c r="B107" s="13" t="s">
        <v>36</v>
      </c>
      <c r="C107" s="6">
        <v>1240</v>
      </c>
      <c r="D107" s="16">
        <v>111.95</v>
      </c>
      <c r="E107" s="50">
        <v>0.0016</v>
      </c>
      <c r="F107" s="7" t="s">
        <v>8</v>
      </c>
    </row>
    <row r="108" spans="2:6" ht="25.5">
      <c r="B108" s="13" t="s">
        <v>37</v>
      </c>
      <c r="C108" s="6">
        <v>1300</v>
      </c>
      <c r="D108" s="48">
        <v>70451.2</v>
      </c>
      <c r="E108" s="49"/>
      <c r="F108" s="7" t="s">
        <v>8</v>
      </c>
    </row>
    <row r="109" spans="2:6" ht="12.75">
      <c r="B109" s="61"/>
      <c r="C109" s="57"/>
      <c r="D109" s="62"/>
      <c r="E109" s="62"/>
      <c r="F109" s="63"/>
    </row>
    <row r="110" spans="2:6" ht="12.75">
      <c r="B110" s="61"/>
      <c r="C110" s="57"/>
      <c r="D110" s="62"/>
      <c r="E110" s="62"/>
      <c r="F110" s="63"/>
    </row>
    <row r="111" spans="2:5" ht="12.75">
      <c r="B111" s="11" t="s">
        <v>250</v>
      </c>
      <c r="C111" s="5"/>
      <c r="D111" s="5"/>
      <c r="E111" s="5"/>
    </row>
    <row r="112" spans="2:5" ht="12.75">
      <c r="B112" s="67" t="s">
        <v>251</v>
      </c>
      <c r="C112" s="68"/>
      <c r="D112" s="68" t="s">
        <v>252</v>
      </c>
      <c r="E112" s="6"/>
    </row>
    <row r="113" spans="2:5" ht="12.75">
      <c r="B113" s="75" t="s">
        <v>243</v>
      </c>
      <c r="C113" s="76"/>
      <c r="D113" s="69">
        <v>40162</v>
      </c>
      <c r="E113" s="70" t="s">
        <v>253</v>
      </c>
    </row>
    <row r="114" spans="2:5" ht="12.75">
      <c r="B114" s="61"/>
      <c r="C114" s="57"/>
      <c r="D114" s="62"/>
      <c r="E114" s="62"/>
    </row>
    <row r="115" spans="2:6" s="5" customFormat="1" ht="12.75">
      <c r="B115" s="8"/>
      <c r="C115" s="8"/>
      <c r="D115" s="1"/>
      <c r="E115" s="1"/>
      <c r="F115" s="1"/>
    </row>
    <row r="116" spans="2:5" ht="12.75">
      <c r="B116" s="8" t="s">
        <v>188</v>
      </c>
      <c r="D116" s="1" t="s">
        <v>242</v>
      </c>
      <c r="E116" s="32"/>
    </row>
    <row r="117" ht="12.75">
      <c r="C117" s="8"/>
    </row>
    <row r="119" spans="2:4" ht="12.75">
      <c r="B119" s="8" t="s">
        <v>72</v>
      </c>
      <c r="C119" s="8"/>
      <c r="D119" s="60" t="s">
        <v>238</v>
      </c>
    </row>
    <row r="120" spans="2:4" ht="12.75">
      <c r="B120" s="8" t="s">
        <v>87</v>
      </c>
      <c r="C120" s="8"/>
      <c r="D120" s="60"/>
    </row>
    <row r="121" ht="12.75">
      <c r="B121" s="1"/>
    </row>
    <row r="122" spans="2:4" ht="12.75">
      <c r="B122" s="32" t="s">
        <v>188</v>
      </c>
      <c r="C122" s="32"/>
      <c r="D122" s="32" t="s">
        <v>187</v>
      </c>
    </row>
    <row r="123" spans="2:4" ht="12.75">
      <c r="B123" s="32" t="s">
        <v>189</v>
      </c>
      <c r="C123" s="32"/>
      <c r="D123" s="32"/>
    </row>
    <row r="124" spans="5:6" ht="12.75">
      <c r="E124" s="5"/>
      <c r="F124" s="5"/>
    </row>
    <row r="125" spans="2:6" ht="12.75">
      <c r="B125" s="5"/>
      <c r="C125" s="5"/>
      <c r="D125" s="5"/>
      <c r="E125" s="5"/>
      <c r="F125" s="5"/>
    </row>
    <row r="134" spans="2:5" ht="12.75">
      <c r="B134" s="11"/>
      <c r="C134" s="5"/>
      <c r="D134" s="5"/>
      <c r="E134" s="5"/>
    </row>
    <row r="135" spans="2:5" ht="12.75">
      <c r="B135" s="67"/>
      <c r="C135" s="68"/>
      <c r="D135" s="68"/>
      <c r="E135" s="6"/>
    </row>
    <row r="136" spans="2:5" ht="12.75">
      <c r="B136" s="75"/>
      <c r="C136" s="76"/>
      <c r="D136" s="69"/>
      <c r="E136" s="70"/>
    </row>
    <row r="137" spans="2:5" ht="12.75">
      <c r="B137" s="61"/>
      <c r="C137" s="57"/>
      <c r="D137" s="62"/>
      <c r="E137" s="62"/>
    </row>
    <row r="139" ht="12.75">
      <c r="C139" s="8"/>
    </row>
    <row r="140" spans="3:4" ht="12.75">
      <c r="C140" s="8"/>
      <c r="D140" s="60"/>
    </row>
    <row r="141" spans="3:4" ht="12.75">
      <c r="C141" s="8"/>
      <c r="D141" s="60"/>
    </row>
    <row r="142" ht="12.75">
      <c r="C142" s="8"/>
    </row>
    <row r="143" spans="2:5" ht="12.75">
      <c r="B143" s="32"/>
      <c r="C143" s="32"/>
      <c r="D143" s="32"/>
      <c r="E143" s="32"/>
    </row>
    <row r="144" spans="2:4" ht="12.75">
      <c r="B144" s="32"/>
      <c r="C144" s="32"/>
      <c r="D144" s="32"/>
    </row>
  </sheetData>
  <mergeCells count="2">
    <mergeCell ref="B136:C136"/>
    <mergeCell ref="B113:C113"/>
  </mergeCells>
  <printOptions/>
  <pageMargins left="0.49" right="0.49" top="0.5" bottom="0.64" header="0.29" footer="0.26"/>
  <pageSetup fitToHeight="3" fitToWidth="1" horizontalDpi="600" verticalDpi="600" orientation="portrait" paperSize="9" scale="75" r:id="rId1"/>
  <headerFooter alignWithMargins="0">
    <oddFooter>&amp;R&amp;P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49"/>
  <sheetViews>
    <sheetView view="pageBreakPreview" zoomScaleSheetLayoutView="100" workbookViewId="0" topLeftCell="A40">
      <selection activeCell="AL57" sqref="AL57"/>
    </sheetView>
  </sheetViews>
  <sheetFormatPr defaultColWidth="9.00390625" defaultRowHeight="12.75"/>
  <cols>
    <col min="1" max="14" width="0.875" style="111" customWidth="1"/>
    <col min="15" max="15" width="9.125" style="111" customWidth="1"/>
    <col min="16" max="36" width="0.875" style="111" customWidth="1"/>
    <col min="37" max="37" width="3.125" style="111" customWidth="1"/>
    <col min="38" max="38" width="9.875" style="111" customWidth="1"/>
    <col min="39" max="16384" width="0.875" style="111" customWidth="1"/>
  </cols>
  <sheetData>
    <row r="1" s="109" customFormat="1" ht="12" customHeight="1">
      <c r="BS1" s="109" t="s">
        <v>306</v>
      </c>
    </row>
    <row r="2" s="109" customFormat="1" ht="12" customHeight="1">
      <c r="BS2" s="109" t="s">
        <v>307</v>
      </c>
    </row>
    <row r="3" s="109" customFormat="1" ht="12" customHeight="1">
      <c r="BS3" s="109" t="s">
        <v>308</v>
      </c>
    </row>
    <row r="4" s="109" customFormat="1" ht="12" customHeight="1">
      <c r="BS4" s="109" t="s">
        <v>309</v>
      </c>
    </row>
    <row r="5" s="109" customFormat="1" ht="12" customHeight="1">
      <c r="BS5" s="109" t="s">
        <v>310</v>
      </c>
    </row>
    <row r="7" spans="1:107" ht="16.5">
      <c r="A7" s="110" t="s">
        <v>311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</row>
    <row r="8" spans="11:97" ht="15.75">
      <c r="K8" s="112" t="s">
        <v>312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</row>
    <row r="9" spans="11:97" s="109" customFormat="1" ht="25.5" customHeight="1">
      <c r="K9" s="113" t="s">
        <v>313</v>
      </c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</row>
    <row r="10" spans="43:65" ht="15.75"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</row>
    <row r="11" ht="15.75">
      <c r="A11" s="111" t="s">
        <v>314</v>
      </c>
    </row>
    <row r="12" spans="1:107" ht="15.75">
      <c r="A12" s="111" t="s">
        <v>315</v>
      </c>
      <c r="AC12" s="112" t="s">
        <v>1</v>
      </c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</row>
    <row r="14" ht="15.75">
      <c r="H14" s="111" t="s">
        <v>316</v>
      </c>
    </row>
    <row r="16" spans="1:107" ht="63.75" customHeight="1">
      <c r="A16" s="115" t="s">
        <v>317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7"/>
      <c r="AQ16" s="115" t="s">
        <v>318</v>
      </c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7"/>
      <c r="BG16" s="115" t="s">
        <v>319</v>
      </c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7"/>
      <c r="BV16" s="115" t="s">
        <v>320</v>
      </c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7"/>
      <c r="CI16" s="115" t="s">
        <v>321</v>
      </c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7"/>
    </row>
    <row r="17" spans="1:107" ht="15.75">
      <c r="A17" s="118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20"/>
      <c r="AQ17" s="118">
        <v>2</v>
      </c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20"/>
      <c r="BG17" s="118">
        <v>3</v>
      </c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20"/>
      <c r="BV17" s="118">
        <v>4</v>
      </c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20"/>
      <c r="CI17" s="118">
        <v>5</v>
      </c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20"/>
    </row>
    <row r="18" spans="1:107" ht="15.75">
      <c r="A18" s="121" t="s">
        <v>322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3"/>
      <c r="AQ18" s="118" t="s">
        <v>322</v>
      </c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20"/>
      <c r="BG18" s="124" t="s">
        <v>322</v>
      </c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20"/>
      <c r="BV18" s="125" t="s">
        <v>322</v>
      </c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7"/>
      <c r="CI18" s="125" t="s">
        <v>322</v>
      </c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7"/>
    </row>
    <row r="19" spans="1:107" ht="15.75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30"/>
      <c r="AQ19" s="118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20"/>
      <c r="BG19" s="118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20"/>
      <c r="BV19" s="125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7"/>
      <c r="CI19" s="125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7"/>
    </row>
    <row r="21" ht="15.75">
      <c r="H21" s="111" t="s">
        <v>323</v>
      </c>
    </row>
    <row r="23" ht="15.75">
      <c r="H23" s="111" t="s">
        <v>324</v>
      </c>
    </row>
    <row r="25" spans="1:107" s="134" customFormat="1" ht="116.25" customHeight="1">
      <c r="A25" s="131" t="s">
        <v>325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3"/>
      <c r="P25" s="131" t="s">
        <v>326</v>
      </c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3"/>
      <c r="AM25" s="131" t="s">
        <v>327</v>
      </c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3"/>
      <c r="BB25" s="131" t="s">
        <v>328</v>
      </c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3"/>
      <c r="BN25" s="131" t="s">
        <v>329</v>
      </c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3"/>
      <c r="CC25" s="131" t="s">
        <v>330</v>
      </c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3"/>
      <c r="CP25" s="131" t="s">
        <v>331</v>
      </c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3"/>
    </row>
    <row r="26" spans="1:107" ht="15.75">
      <c r="A26" s="118">
        <v>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  <c r="P26" s="118">
        <v>2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20"/>
      <c r="AM26" s="118">
        <v>3</v>
      </c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20"/>
      <c r="BB26" s="118">
        <v>4</v>
      </c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20"/>
      <c r="BN26" s="118">
        <v>5</v>
      </c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20"/>
      <c r="CC26" s="118">
        <v>6</v>
      </c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20"/>
      <c r="CP26" s="118">
        <v>7</v>
      </c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20"/>
    </row>
    <row r="27" spans="1:107" ht="96.75" customHeight="1">
      <c r="A27" s="135" t="s">
        <v>332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7"/>
      <c r="P27" s="138" t="s">
        <v>333</v>
      </c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40"/>
      <c r="AM27" s="141">
        <v>10299.95226</v>
      </c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3"/>
      <c r="BB27" s="124">
        <v>0.1449</v>
      </c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20"/>
      <c r="BN27" s="124">
        <v>0.1</v>
      </c>
      <c r="BO27" s="144"/>
      <c r="BP27" s="144"/>
      <c r="BQ27" s="144"/>
      <c r="BR27" s="144"/>
      <c r="BS27" s="144"/>
      <c r="BT27" s="144"/>
      <c r="BU27" s="144"/>
      <c r="BV27" s="144"/>
      <c r="BW27" s="144"/>
      <c r="BX27" s="144"/>
      <c r="BY27" s="144"/>
      <c r="BZ27" s="144"/>
      <c r="CA27" s="144"/>
      <c r="CB27" s="145"/>
      <c r="CC27" s="125" t="s">
        <v>334</v>
      </c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7"/>
      <c r="CP27" s="125" t="s">
        <v>335</v>
      </c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7"/>
    </row>
    <row r="28" spans="1:107" ht="111" customHeight="1">
      <c r="A28" s="135" t="s">
        <v>332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7"/>
      <c r="P28" s="138" t="s">
        <v>336</v>
      </c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40"/>
      <c r="AM28" s="141">
        <v>12391.16548</v>
      </c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43"/>
      <c r="BB28" s="124">
        <v>0.1839</v>
      </c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20"/>
      <c r="BN28" s="124">
        <v>0.1</v>
      </c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5"/>
      <c r="CC28" s="125" t="s">
        <v>337</v>
      </c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7"/>
      <c r="CP28" s="125" t="s">
        <v>338</v>
      </c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7"/>
    </row>
    <row r="29" spans="1:107" ht="111" customHeight="1">
      <c r="A29" s="135" t="s">
        <v>332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7"/>
      <c r="P29" s="138" t="s">
        <v>339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40"/>
      <c r="AM29" s="141">
        <v>67775.69</v>
      </c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3"/>
      <c r="BB29" s="124">
        <v>0.962</v>
      </c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20"/>
      <c r="BN29" s="124">
        <v>0.1</v>
      </c>
      <c r="BO29" s="144"/>
      <c r="BP29" s="144"/>
      <c r="BQ29" s="144"/>
      <c r="BR29" s="144"/>
      <c r="BS29" s="144"/>
      <c r="BT29" s="144"/>
      <c r="BU29" s="144"/>
      <c r="BV29" s="144"/>
      <c r="BW29" s="144"/>
      <c r="BX29" s="144"/>
      <c r="BY29" s="144"/>
      <c r="BZ29" s="144"/>
      <c r="CA29" s="144"/>
      <c r="CB29" s="145"/>
      <c r="CC29" s="125" t="s">
        <v>340</v>
      </c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7"/>
      <c r="CP29" s="125" t="s">
        <v>322</v>
      </c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7"/>
    </row>
    <row r="31" ht="15.75">
      <c r="H31" s="111" t="s">
        <v>341</v>
      </c>
    </row>
    <row r="32" ht="15.75">
      <c r="A32" s="111" t="s">
        <v>342</v>
      </c>
    </row>
    <row r="34" spans="1:107" s="134" customFormat="1" ht="145.5" customHeight="1">
      <c r="A34" s="131" t="s">
        <v>325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3"/>
      <c r="P34" s="131" t="s">
        <v>326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3"/>
      <c r="AM34" s="131" t="s">
        <v>327</v>
      </c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3"/>
      <c r="BB34" s="131" t="s">
        <v>343</v>
      </c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3"/>
      <c r="BO34" s="131" t="s">
        <v>344</v>
      </c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3"/>
      <c r="CD34" s="131" t="s">
        <v>330</v>
      </c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3"/>
      <c r="CQ34" s="131" t="s">
        <v>331</v>
      </c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3"/>
    </row>
    <row r="35" spans="1:107" ht="15.75">
      <c r="A35" s="118">
        <v>1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  <c r="P35" s="118">
        <v>2</v>
      </c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20"/>
      <c r="AM35" s="118">
        <v>3</v>
      </c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20"/>
      <c r="BB35" s="118">
        <v>4</v>
      </c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20"/>
      <c r="BO35" s="118">
        <v>5</v>
      </c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20"/>
      <c r="CD35" s="118">
        <v>6</v>
      </c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20"/>
      <c r="CQ35" s="118">
        <v>7</v>
      </c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20"/>
    </row>
    <row r="36" spans="1:107" ht="15.75">
      <c r="A36" s="128" t="s">
        <v>322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30"/>
      <c r="P36" s="128" t="s">
        <v>322</v>
      </c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30"/>
      <c r="AM36" s="118" t="s">
        <v>322</v>
      </c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20"/>
      <c r="BB36" s="118" t="s">
        <v>322</v>
      </c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20"/>
      <c r="BO36" s="118" t="s">
        <v>322</v>
      </c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20"/>
      <c r="CD36" s="125" t="s">
        <v>322</v>
      </c>
      <c r="CE36" s="126"/>
      <c r="CF36" s="126"/>
      <c r="CG36" s="126"/>
      <c r="CH36" s="126"/>
      <c r="CI36" s="126"/>
      <c r="CJ36" s="126"/>
      <c r="CK36" s="126"/>
      <c r="CL36" s="126"/>
      <c r="CM36" s="126"/>
      <c r="CN36" s="126"/>
      <c r="CO36" s="126"/>
      <c r="CP36" s="127"/>
      <c r="CQ36" s="125" t="s">
        <v>322</v>
      </c>
      <c r="CR36" s="126"/>
      <c r="CS36" s="126"/>
      <c r="CT36" s="126"/>
      <c r="CU36" s="126"/>
      <c r="CV36" s="126"/>
      <c r="CW36" s="126"/>
      <c r="CX36" s="126"/>
      <c r="CY36" s="126"/>
      <c r="CZ36" s="126"/>
      <c r="DA36" s="126"/>
      <c r="DB36" s="126"/>
      <c r="DC36" s="127"/>
    </row>
    <row r="37" spans="1:107" ht="15.75">
      <c r="A37" s="146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8"/>
      <c r="P37" s="146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8"/>
      <c r="AM37" s="118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20"/>
      <c r="BB37" s="118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20"/>
      <c r="BO37" s="118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20"/>
      <c r="CD37" s="125"/>
      <c r="CE37" s="126"/>
      <c r="CF37" s="126"/>
      <c r="CG37" s="126"/>
      <c r="CH37" s="126"/>
      <c r="CI37" s="126"/>
      <c r="CJ37" s="126"/>
      <c r="CK37" s="126"/>
      <c r="CL37" s="126"/>
      <c r="CM37" s="126"/>
      <c r="CN37" s="126"/>
      <c r="CO37" s="126"/>
      <c r="CP37" s="127"/>
      <c r="CQ37" s="125"/>
      <c r="CR37" s="126"/>
      <c r="CS37" s="126"/>
      <c r="CT37" s="126"/>
      <c r="CU37" s="126"/>
      <c r="CV37" s="126"/>
      <c r="CW37" s="126"/>
      <c r="CX37" s="126"/>
      <c r="CY37" s="126"/>
      <c r="CZ37" s="126"/>
      <c r="DA37" s="126"/>
      <c r="DB37" s="126"/>
      <c r="DC37" s="127"/>
    </row>
    <row r="39" ht="15.75">
      <c r="A39" s="111" t="s">
        <v>345</v>
      </c>
    </row>
    <row r="40" ht="15.75">
      <c r="A40" s="111" t="s">
        <v>346</v>
      </c>
    </row>
    <row r="41" spans="1:117" ht="15.75">
      <c r="A41" s="149" t="s">
        <v>188</v>
      </c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150"/>
      <c r="BP41" s="150"/>
      <c r="BQ41" s="150"/>
      <c r="BR41" s="150"/>
      <c r="BV41" s="151" t="s">
        <v>347</v>
      </c>
      <c r="BW41" s="151"/>
      <c r="BX41" s="151"/>
      <c r="BY41" s="151"/>
      <c r="BZ41" s="151"/>
      <c r="CA41" s="151"/>
      <c r="CB41" s="151"/>
      <c r="CC41" s="151"/>
      <c r="CD41" s="151"/>
      <c r="CE41" s="151"/>
      <c r="CF41" s="151"/>
      <c r="CG41" s="151"/>
      <c r="CH41" s="151"/>
      <c r="CI41" s="151"/>
      <c r="CJ41" s="151"/>
      <c r="CK41" s="151"/>
      <c r="CL41" s="151"/>
      <c r="CM41" s="151"/>
      <c r="CN41" s="151"/>
      <c r="CO41" s="151"/>
      <c r="CP41" s="151"/>
      <c r="CQ41" s="151"/>
      <c r="CR41" s="151"/>
      <c r="CS41" s="151"/>
      <c r="CT41" s="151"/>
      <c r="CU41" s="151"/>
      <c r="CV41" s="151"/>
      <c r="CW41" s="151"/>
      <c r="CX41" s="151"/>
      <c r="CY41" s="151"/>
      <c r="CZ41" s="151"/>
      <c r="DA41" s="151"/>
      <c r="DB41" s="151"/>
      <c r="DC41" s="151"/>
      <c r="DD41" s="151"/>
      <c r="DE41" s="151"/>
      <c r="DF41" s="151"/>
      <c r="DG41" s="151"/>
      <c r="DH41" s="151"/>
      <c r="DI41" s="151"/>
      <c r="DJ41" s="151"/>
      <c r="DK41" s="151"/>
      <c r="DL41" s="151"/>
      <c r="DM41" s="151"/>
    </row>
    <row r="42" spans="1:107" s="109" customFormat="1" ht="12.75">
      <c r="A42" s="113" t="s">
        <v>348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BA42" s="152" t="s">
        <v>349</v>
      </c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BS42" s="153"/>
      <c r="BT42" s="153"/>
      <c r="BU42" s="153"/>
      <c r="BV42" s="152" t="s">
        <v>126</v>
      </c>
      <c r="BW42" s="152"/>
      <c r="BX42" s="152"/>
      <c r="BY42" s="152"/>
      <c r="BZ42" s="152"/>
      <c r="CA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  <c r="CM42" s="152"/>
      <c r="CN42" s="152"/>
      <c r="CO42" s="152"/>
      <c r="CP42" s="152"/>
      <c r="CQ42" s="152"/>
      <c r="CR42" s="152"/>
      <c r="CS42" s="152"/>
      <c r="CT42" s="152"/>
      <c r="CU42" s="152"/>
      <c r="CV42" s="152"/>
      <c r="CW42" s="152"/>
      <c r="CX42" s="152"/>
      <c r="CY42" s="152"/>
      <c r="CZ42" s="152"/>
      <c r="DA42" s="152"/>
      <c r="DB42" s="152"/>
      <c r="DC42" s="152"/>
    </row>
    <row r="43" spans="1:49" ht="15.75">
      <c r="A43" s="154" t="s">
        <v>350</v>
      </c>
      <c r="B43" s="154"/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154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</row>
    <row r="44" spans="1:49" ht="15.75">
      <c r="A44" s="154" t="s">
        <v>351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</row>
    <row r="45" spans="1:107" ht="35.25" customHeight="1">
      <c r="A45" s="155" t="s">
        <v>237</v>
      </c>
      <c r="B45" s="155"/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V45" s="150" t="s">
        <v>238</v>
      </c>
      <c r="BW45" s="150"/>
      <c r="BX45" s="150"/>
      <c r="BY45" s="150"/>
      <c r="BZ45" s="150"/>
      <c r="CA45" s="150"/>
      <c r="CB45" s="150"/>
      <c r="CC45" s="150"/>
      <c r="CD45" s="150"/>
      <c r="CE45" s="150"/>
      <c r="CF45" s="150"/>
      <c r="CG45" s="150"/>
      <c r="CH45" s="150"/>
      <c r="CI45" s="150"/>
      <c r="CJ45" s="150"/>
      <c r="CK45" s="150"/>
      <c r="CL45" s="150"/>
      <c r="CM45" s="150"/>
      <c r="CN45" s="150"/>
      <c r="CO45" s="150"/>
      <c r="CP45" s="150"/>
      <c r="CQ45" s="150"/>
      <c r="CR45" s="150"/>
      <c r="CS45" s="150"/>
      <c r="CT45" s="150"/>
      <c r="CU45" s="150"/>
      <c r="CV45" s="150"/>
      <c r="CW45" s="150"/>
      <c r="CX45" s="150"/>
      <c r="CY45" s="150"/>
      <c r="CZ45" s="150"/>
      <c r="DA45" s="150"/>
      <c r="DB45" s="150"/>
      <c r="DC45" s="150"/>
    </row>
    <row r="46" spans="1:107" s="109" customFormat="1" ht="12.75" customHeight="1">
      <c r="A46" s="113" t="s">
        <v>348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BA46" s="152" t="s">
        <v>349</v>
      </c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3"/>
      <c r="BT46" s="153"/>
      <c r="BU46" s="153"/>
      <c r="BV46" s="152" t="s">
        <v>126</v>
      </c>
      <c r="BW46" s="152"/>
      <c r="BX46" s="152"/>
      <c r="BY46" s="152"/>
      <c r="BZ46" s="152"/>
      <c r="CA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  <c r="CM46" s="152"/>
      <c r="CN46" s="152"/>
      <c r="CO46" s="152"/>
      <c r="CP46" s="152"/>
      <c r="CQ46" s="152"/>
      <c r="CR46" s="152"/>
      <c r="CS46" s="152"/>
      <c r="CT46" s="152"/>
      <c r="CU46" s="152"/>
      <c r="CV46" s="152"/>
      <c r="CW46" s="152"/>
      <c r="CX46" s="152"/>
      <c r="CY46" s="152"/>
      <c r="CZ46" s="152"/>
      <c r="DA46" s="152"/>
      <c r="DB46" s="152"/>
      <c r="DC46" s="152"/>
    </row>
    <row r="48" spans="2:107" ht="34.5" customHeight="1">
      <c r="B48" s="149" t="s">
        <v>186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56"/>
      <c r="AZ48" s="156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57"/>
      <c r="BT48" s="157"/>
      <c r="BU48" s="157"/>
      <c r="BV48" s="149" t="s">
        <v>187</v>
      </c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</row>
    <row r="49" spans="2:107" ht="15.75">
      <c r="B49" s="113" t="s">
        <v>348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56"/>
      <c r="AZ49" s="156"/>
      <c r="BA49" s="113" t="s">
        <v>349</v>
      </c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56"/>
      <c r="BT49" s="156"/>
      <c r="BU49" s="156"/>
      <c r="BV49" s="113" t="s">
        <v>126</v>
      </c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</row>
  </sheetData>
  <mergeCells count="105">
    <mergeCell ref="BN29:CB29"/>
    <mergeCell ref="CC29:CO29"/>
    <mergeCell ref="CP29:DC29"/>
    <mergeCell ref="A29:O29"/>
    <mergeCell ref="P29:AL29"/>
    <mergeCell ref="AM29:BA29"/>
    <mergeCell ref="BB29:BM29"/>
    <mergeCell ref="CP28:DC28"/>
    <mergeCell ref="B49:AX49"/>
    <mergeCell ref="BA49:BR49"/>
    <mergeCell ref="A37:O37"/>
    <mergeCell ref="P37:AL37"/>
    <mergeCell ref="AM37:BA37"/>
    <mergeCell ref="BB37:BN37"/>
    <mergeCell ref="B48:AX48"/>
    <mergeCell ref="BA48:BR48"/>
    <mergeCell ref="BV48:DC48"/>
    <mergeCell ref="A28:O28"/>
    <mergeCell ref="P28:AL28"/>
    <mergeCell ref="AM28:BA28"/>
    <mergeCell ref="BO36:CC36"/>
    <mergeCell ref="BB28:BM28"/>
    <mergeCell ref="BN28:CB28"/>
    <mergeCell ref="CC28:CO28"/>
    <mergeCell ref="BO35:CC35"/>
    <mergeCell ref="CD35:CP35"/>
    <mergeCell ref="BB35:BN35"/>
    <mergeCell ref="BO37:CC37"/>
    <mergeCell ref="CD37:CP37"/>
    <mergeCell ref="CQ37:DC37"/>
    <mergeCell ref="BV49:DC49"/>
    <mergeCell ref="BA45:BR45"/>
    <mergeCell ref="BV45:DC45"/>
    <mergeCell ref="BV41:DM41"/>
    <mergeCell ref="CQ35:DC35"/>
    <mergeCell ref="A36:O36"/>
    <mergeCell ref="P36:AL36"/>
    <mergeCell ref="AM36:BA36"/>
    <mergeCell ref="BB36:BN36"/>
    <mergeCell ref="CD36:CP36"/>
    <mergeCell ref="CQ36:DC36"/>
    <mergeCell ref="A35:O35"/>
    <mergeCell ref="P35:AL35"/>
    <mergeCell ref="AM35:BA35"/>
    <mergeCell ref="CC27:CO27"/>
    <mergeCell ref="CP27:DC27"/>
    <mergeCell ref="A27:O27"/>
    <mergeCell ref="A34:O34"/>
    <mergeCell ref="P34:AL34"/>
    <mergeCell ref="AM34:BA34"/>
    <mergeCell ref="BB34:BN34"/>
    <mergeCell ref="BO34:CC34"/>
    <mergeCell ref="CD34:CP34"/>
    <mergeCell ref="CQ34:DC34"/>
    <mergeCell ref="BB26:BM26"/>
    <mergeCell ref="BN26:CB26"/>
    <mergeCell ref="CC26:CO26"/>
    <mergeCell ref="BB25:BM25"/>
    <mergeCell ref="A25:O25"/>
    <mergeCell ref="P25:AL25"/>
    <mergeCell ref="CP26:DC26"/>
    <mergeCell ref="BN25:CB25"/>
    <mergeCell ref="CP25:DC25"/>
    <mergeCell ref="CC25:CO25"/>
    <mergeCell ref="AM25:BA25"/>
    <mergeCell ref="A26:O26"/>
    <mergeCell ref="P26:AL26"/>
    <mergeCell ref="AM26:BA26"/>
    <mergeCell ref="P27:AL27"/>
    <mergeCell ref="AM27:BA27"/>
    <mergeCell ref="BB27:BM27"/>
    <mergeCell ref="BN27:CB27"/>
    <mergeCell ref="A7:DC7"/>
    <mergeCell ref="K8:CS8"/>
    <mergeCell ref="K9:CS9"/>
    <mergeCell ref="AC12:DC12"/>
    <mergeCell ref="CI18:DC18"/>
    <mergeCell ref="A18:AP18"/>
    <mergeCell ref="A19:AP19"/>
    <mergeCell ref="AQ19:BF19"/>
    <mergeCell ref="BG19:BU19"/>
    <mergeCell ref="BV19:CH19"/>
    <mergeCell ref="CI19:DC19"/>
    <mergeCell ref="AQ18:BF18"/>
    <mergeCell ref="BG18:BU18"/>
    <mergeCell ref="BV18:CH18"/>
    <mergeCell ref="BV16:CH16"/>
    <mergeCell ref="CI16:DC16"/>
    <mergeCell ref="A17:AP17"/>
    <mergeCell ref="AQ17:BF17"/>
    <mergeCell ref="BG17:BU17"/>
    <mergeCell ref="BV17:CH17"/>
    <mergeCell ref="CI17:DC17"/>
    <mergeCell ref="A16:AP16"/>
    <mergeCell ref="AQ16:BF16"/>
    <mergeCell ref="BG16:BU16"/>
    <mergeCell ref="A46:AW46"/>
    <mergeCell ref="BA46:BR46"/>
    <mergeCell ref="BV46:DC46"/>
    <mergeCell ref="A41:AW41"/>
    <mergeCell ref="BA41:BR41"/>
    <mergeCell ref="A42:AW42"/>
    <mergeCell ref="BA42:BR42"/>
    <mergeCell ref="BV42:DC42"/>
    <mergeCell ref="A45:AW45"/>
  </mergeCells>
  <printOptions/>
  <pageMargins left="0.7874015748031497" right="0.3937007874015748" top="0.42" bottom="0.32" header="0.1968503937007874" footer="0.1968503937007874"/>
  <pageSetup fitToHeight="1" fitToWidth="1" horizontalDpi="600" verticalDpi="600" orientation="portrait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tabSelected="1" zoomScale="92" zoomScaleNormal="92" workbookViewId="0" topLeftCell="A13">
      <selection activeCell="B88" sqref="B88"/>
    </sheetView>
  </sheetViews>
  <sheetFormatPr defaultColWidth="9.00390625" defaultRowHeight="12.75"/>
  <cols>
    <col min="1" max="1" width="58.625" style="8" customWidth="1"/>
    <col min="2" max="2" width="9.125" style="8" customWidth="1"/>
    <col min="3" max="3" width="18.125" style="52" customWidth="1"/>
    <col min="4" max="4" width="19.75390625" style="52" customWidth="1"/>
    <col min="5" max="5" width="14.00390625" style="1" customWidth="1"/>
    <col min="6" max="6" width="13.375" style="1" customWidth="1"/>
    <col min="7" max="16384" width="9.125" style="1" customWidth="1"/>
  </cols>
  <sheetData>
    <row r="1" ht="12.75">
      <c r="A1" s="8" t="s">
        <v>196</v>
      </c>
    </row>
    <row r="2" ht="12.75">
      <c r="A2" s="8" t="s">
        <v>197</v>
      </c>
    </row>
    <row r="4" spans="1:4" ht="12.75">
      <c r="A4" s="9" t="s">
        <v>71</v>
      </c>
      <c r="B4" s="9"/>
      <c r="C4" s="53"/>
      <c r="D4" s="53"/>
    </row>
    <row r="5" ht="12.75">
      <c r="A5" s="8" t="s">
        <v>38</v>
      </c>
    </row>
    <row r="7" spans="1:4" ht="12.75">
      <c r="A7" s="17" t="s">
        <v>74</v>
      </c>
      <c r="B7" s="17"/>
      <c r="C7" s="54"/>
      <c r="D7" s="54"/>
    </row>
    <row r="8" ht="12.75">
      <c r="A8" s="8" t="s">
        <v>73</v>
      </c>
    </row>
    <row r="10" ht="12.75">
      <c r="A10" s="8" t="s">
        <v>5</v>
      </c>
    </row>
    <row r="11" spans="1:2" ht="12.75">
      <c r="A11" s="10" t="s">
        <v>1</v>
      </c>
      <c r="B11" s="10"/>
    </row>
    <row r="12" spans="1:2" ht="12.75">
      <c r="A12" s="10"/>
      <c r="B12" s="10"/>
    </row>
    <row r="13" spans="1:2" ht="12.75">
      <c r="A13" s="17" t="s">
        <v>76</v>
      </c>
      <c r="B13" s="10"/>
    </row>
    <row r="14" spans="1:2" ht="12.75">
      <c r="A14" s="8" t="s">
        <v>75</v>
      </c>
      <c r="B14" s="10"/>
    </row>
    <row r="15" ht="12.75">
      <c r="B15" s="10"/>
    </row>
    <row r="16" spans="1:4" s="5" customFormat="1" ht="12.75">
      <c r="A16" s="51">
        <v>39445</v>
      </c>
      <c r="B16" s="11"/>
      <c r="C16" s="55"/>
      <c r="D16" s="55" t="s">
        <v>198</v>
      </c>
    </row>
    <row r="17" spans="1:4" s="5" customFormat="1" ht="12.75">
      <c r="A17" s="14" t="s">
        <v>199</v>
      </c>
      <c r="B17" s="14" t="s">
        <v>3</v>
      </c>
      <c r="C17" s="15" t="s">
        <v>200</v>
      </c>
      <c r="D17" s="15" t="s">
        <v>201</v>
      </c>
    </row>
    <row r="18" spans="1:4" s="5" customFormat="1" ht="12.75">
      <c r="A18" s="12">
        <v>1</v>
      </c>
      <c r="B18" s="12">
        <v>2</v>
      </c>
      <c r="C18" s="7">
        <v>3</v>
      </c>
      <c r="D18" s="7">
        <v>4</v>
      </c>
    </row>
    <row r="19" spans="1:4" s="5" customFormat="1" ht="12.75">
      <c r="A19" s="12" t="s">
        <v>202</v>
      </c>
      <c r="B19" s="12"/>
      <c r="C19" s="16"/>
      <c r="D19" s="16"/>
    </row>
    <row r="20" spans="1:4" s="5" customFormat="1" ht="12.75">
      <c r="A20" s="13" t="s">
        <v>7</v>
      </c>
      <c r="B20" s="13" t="s">
        <v>39</v>
      </c>
      <c r="C20" s="16">
        <v>4214.83691</v>
      </c>
      <c r="D20" s="16">
        <v>2488.32</v>
      </c>
    </row>
    <row r="21" spans="1:4" s="5" customFormat="1" ht="12.75">
      <c r="A21" s="13" t="s">
        <v>9</v>
      </c>
      <c r="B21" s="13"/>
      <c r="C21" s="16"/>
      <c r="D21" s="16"/>
    </row>
    <row r="22" spans="1:4" s="5" customFormat="1" ht="12.75">
      <c r="A22" s="13" t="s">
        <v>12</v>
      </c>
      <c r="B22" s="13" t="s">
        <v>40</v>
      </c>
      <c r="C22" s="16">
        <v>4214.83691</v>
      </c>
      <c r="D22" s="16">
        <v>2488.32</v>
      </c>
    </row>
    <row r="23" spans="1:4" s="5" customFormat="1" ht="12.75">
      <c r="A23" s="65" t="s">
        <v>203</v>
      </c>
      <c r="B23" s="13"/>
      <c r="C23" s="16">
        <v>4214.83691</v>
      </c>
      <c r="D23" s="64">
        <v>2488.32</v>
      </c>
    </row>
    <row r="24" spans="1:4" s="5" customFormat="1" ht="12.75">
      <c r="A24" s="13" t="s">
        <v>10</v>
      </c>
      <c r="B24" s="13" t="s">
        <v>41</v>
      </c>
      <c r="C24" s="16">
        <v>0</v>
      </c>
      <c r="D24" s="16">
        <v>0</v>
      </c>
    </row>
    <row r="25" spans="1:4" s="5" customFormat="1" ht="12.75">
      <c r="A25" s="13" t="s">
        <v>11</v>
      </c>
      <c r="B25" s="13" t="s">
        <v>42</v>
      </c>
      <c r="C25" s="16">
        <v>0</v>
      </c>
      <c r="D25" s="16">
        <v>0</v>
      </c>
    </row>
    <row r="26" spans="1:4" s="5" customFormat="1" ht="12.75">
      <c r="A26" s="13" t="s">
        <v>9</v>
      </c>
      <c r="B26" s="13"/>
      <c r="C26" s="16"/>
      <c r="D26" s="16"/>
    </row>
    <row r="27" spans="1:4" s="5" customFormat="1" ht="12.75">
      <c r="A27" s="13" t="s">
        <v>12</v>
      </c>
      <c r="B27" s="13" t="s">
        <v>43</v>
      </c>
      <c r="C27" s="16">
        <v>0</v>
      </c>
      <c r="D27" s="16">
        <v>0</v>
      </c>
    </row>
    <row r="28" spans="1:4" s="5" customFormat="1" ht="12.75">
      <c r="A28" s="13" t="s">
        <v>10</v>
      </c>
      <c r="B28" s="13" t="s">
        <v>44</v>
      </c>
      <c r="C28" s="16">
        <v>0</v>
      </c>
      <c r="D28" s="16">
        <v>0</v>
      </c>
    </row>
    <row r="29" spans="1:4" s="5" customFormat="1" ht="25.5">
      <c r="A29" s="13" t="s">
        <v>235</v>
      </c>
      <c r="B29" s="13" t="s">
        <v>45</v>
      </c>
      <c r="C29" s="16">
        <v>68153.40428999999</v>
      </c>
      <c r="D29" s="16">
        <v>0</v>
      </c>
    </row>
    <row r="30" spans="1:4" s="5" customFormat="1" ht="12.75">
      <c r="A30" s="13" t="s">
        <v>9</v>
      </c>
      <c r="B30" s="13"/>
      <c r="C30" s="16"/>
      <c r="D30" s="16"/>
    </row>
    <row r="31" spans="1:6" s="5" customFormat="1" ht="12.75">
      <c r="A31" s="65" t="s">
        <v>46</v>
      </c>
      <c r="B31" s="13" t="s">
        <v>204</v>
      </c>
      <c r="C31" s="16">
        <v>68153.40428999999</v>
      </c>
      <c r="D31" s="16">
        <v>0</v>
      </c>
      <c r="F31" s="57"/>
    </row>
    <row r="32" spans="1:6" s="5" customFormat="1" ht="12.75">
      <c r="A32" s="13" t="s">
        <v>47</v>
      </c>
      <c r="B32" s="13" t="s">
        <v>205</v>
      </c>
      <c r="C32" s="16">
        <v>0</v>
      </c>
      <c r="D32" s="16">
        <v>0</v>
      </c>
      <c r="F32" s="57"/>
    </row>
    <row r="33" spans="1:6" s="5" customFormat="1" ht="12.75">
      <c r="A33" s="13" t="s">
        <v>241</v>
      </c>
      <c r="B33" s="13"/>
      <c r="C33" s="16"/>
      <c r="D33" s="16">
        <v>0</v>
      </c>
      <c r="F33" s="57"/>
    </row>
    <row r="34" spans="1:6" s="5" customFormat="1" ht="25.5">
      <c r="A34" s="13" t="s">
        <v>236</v>
      </c>
      <c r="B34" s="13" t="s">
        <v>48</v>
      </c>
      <c r="C34" s="16">
        <v>689.828</v>
      </c>
      <c r="D34" s="16">
        <v>67775.69</v>
      </c>
      <c r="F34" s="57"/>
    </row>
    <row r="35" spans="1:6" s="5" customFormat="1" ht="12.75">
      <c r="A35" s="13" t="s">
        <v>9</v>
      </c>
      <c r="B35" s="13"/>
      <c r="C35" s="16"/>
      <c r="D35" s="16"/>
      <c r="F35" s="57"/>
    </row>
    <row r="36" spans="1:6" s="5" customFormat="1" ht="12.75">
      <c r="A36" s="65" t="s">
        <v>46</v>
      </c>
      <c r="B36" s="13" t="s">
        <v>206</v>
      </c>
      <c r="C36" s="16">
        <v>689.828</v>
      </c>
      <c r="D36" s="16">
        <v>57806.69</v>
      </c>
      <c r="F36" s="57"/>
    </row>
    <row r="37" spans="1:6" s="5" customFormat="1" ht="12.75">
      <c r="A37" s="65" t="s">
        <v>266</v>
      </c>
      <c r="B37" s="13"/>
      <c r="C37" s="16"/>
      <c r="D37" s="16">
        <v>6146.72</v>
      </c>
      <c r="F37" s="57"/>
    </row>
    <row r="38" spans="1:6" s="5" customFormat="1" ht="12.75">
      <c r="A38" s="65" t="s">
        <v>245</v>
      </c>
      <c r="B38" s="13"/>
      <c r="C38" s="16"/>
      <c r="D38" s="16">
        <v>3722.4</v>
      </c>
      <c r="F38" s="57"/>
    </row>
    <row r="39" spans="1:6" s="5" customFormat="1" ht="12.75">
      <c r="A39" s="65" t="s">
        <v>246</v>
      </c>
      <c r="B39" s="13"/>
      <c r="C39" s="16"/>
      <c r="D39" s="16">
        <v>5656.25</v>
      </c>
      <c r="F39" s="57"/>
    </row>
    <row r="40" spans="1:6" s="5" customFormat="1" ht="12.75">
      <c r="A40" s="65" t="s">
        <v>175</v>
      </c>
      <c r="B40" s="13"/>
      <c r="C40" s="16"/>
      <c r="D40" s="16">
        <v>7054.01</v>
      </c>
      <c r="F40" s="57"/>
    </row>
    <row r="41" spans="1:6" s="5" customFormat="1" ht="12.75">
      <c r="A41" s="65" t="s">
        <v>176</v>
      </c>
      <c r="B41" s="13"/>
      <c r="C41" s="16"/>
      <c r="D41" s="16">
        <v>4061.03</v>
      </c>
      <c r="F41" s="57"/>
    </row>
    <row r="42" spans="1:6" s="5" customFormat="1" ht="12.75">
      <c r="A42" s="65" t="s">
        <v>248</v>
      </c>
      <c r="B42" s="13"/>
      <c r="C42" s="16"/>
      <c r="D42" s="16">
        <v>4146.08</v>
      </c>
      <c r="F42" s="57"/>
    </row>
    <row r="43" spans="1:6" s="5" customFormat="1" ht="12.75">
      <c r="A43" s="65" t="s">
        <v>249</v>
      </c>
      <c r="B43" s="13"/>
      <c r="C43" s="16"/>
      <c r="D43" s="16">
        <v>4566</v>
      </c>
      <c r="F43" s="57"/>
    </row>
    <row r="44" spans="1:6" s="5" customFormat="1" ht="12.75">
      <c r="A44" s="13" t="s">
        <v>47</v>
      </c>
      <c r="B44" s="13" t="s">
        <v>207</v>
      </c>
      <c r="C44" s="16">
        <v>0</v>
      </c>
      <c r="D44" s="16">
        <v>9969</v>
      </c>
      <c r="F44" s="57"/>
    </row>
    <row r="45" spans="1:6" s="5" customFormat="1" ht="12.75">
      <c r="A45" s="13" t="s">
        <v>243</v>
      </c>
      <c r="B45" s="13"/>
      <c r="C45" s="16"/>
      <c r="D45" s="16">
        <v>9969</v>
      </c>
      <c r="F45" s="57"/>
    </row>
    <row r="46" spans="1:6" s="5" customFormat="1" ht="12.75">
      <c r="A46" s="13" t="s">
        <v>23</v>
      </c>
      <c r="B46" s="13" t="s">
        <v>208</v>
      </c>
      <c r="C46" s="16">
        <v>0</v>
      </c>
      <c r="D46" s="16">
        <v>0</v>
      </c>
      <c r="F46" s="57"/>
    </row>
    <row r="47" spans="1:6" s="5" customFormat="1" ht="12.75">
      <c r="A47" s="13" t="s">
        <v>49</v>
      </c>
      <c r="B47" s="13" t="s">
        <v>209</v>
      </c>
      <c r="C47" s="16">
        <v>0</v>
      </c>
      <c r="D47" s="16">
        <v>0</v>
      </c>
      <c r="F47" s="57"/>
    </row>
    <row r="48" spans="1:6" s="5" customFormat="1" ht="25.5">
      <c r="A48" s="13" t="s">
        <v>210</v>
      </c>
      <c r="B48" s="13" t="s">
        <v>50</v>
      </c>
      <c r="C48" s="16">
        <v>291.018759999991</v>
      </c>
      <c r="D48" s="16">
        <v>187.19</v>
      </c>
      <c r="F48" s="57"/>
    </row>
    <row r="49" spans="1:6" s="5" customFormat="1" ht="25.5">
      <c r="A49" s="13" t="s">
        <v>34</v>
      </c>
      <c r="B49" s="13" t="s">
        <v>211</v>
      </c>
      <c r="C49" s="16">
        <v>235.238759999991</v>
      </c>
      <c r="D49" s="16">
        <v>41.44</v>
      </c>
      <c r="F49" s="57"/>
    </row>
    <row r="50" spans="1:6" s="5" customFormat="1" ht="25.5">
      <c r="A50" s="13" t="s">
        <v>35</v>
      </c>
      <c r="B50" s="13" t="s">
        <v>212</v>
      </c>
      <c r="C50" s="16">
        <v>0</v>
      </c>
      <c r="D50" s="16">
        <v>0</v>
      </c>
      <c r="F50" s="57"/>
    </row>
    <row r="51" spans="1:6" s="5" customFormat="1" ht="25.5">
      <c r="A51" s="13" t="s">
        <v>79</v>
      </c>
      <c r="B51" s="13" t="s">
        <v>213</v>
      </c>
      <c r="C51" s="16">
        <v>0</v>
      </c>
      <c r="D51" s="16">
        <v>33.8</v>
      </c>
      <c r="F51" s="57"/>
    </row>
    <row r="52" spans="1:6" s="5" customFormat="1" ht="12.75">
      <c r="A52" s="13" t="s">
        <v>36</v>
      </c>
      <c r="B52" s="13" t="s">
        <v>214</v>
      </c>
      <c r="C52" s="16">
        <v>55.78</v>
      </c>
      <c r="D52" s="16">
        <v>111.95</v>
      </c>
      <c r="E52" s="58"/>
      <c r="F52" s="57"/>
    </row>
    <row r="53" spans="1:6" s="5" customFormat="1" ht="12.75">
      <c r="A53" s="13" t="s">
        <v>52</v>
      </c>
      <c r="B53" s="13" t="s">
        <v>51</v>
      </c>
      <c r="C53" s="16">
        <v>0</v>
      </c>
      <c r="D53" s="16">
        <v>0</v>
      </c>
      <c r="F53" s="57"/>
    </row>
    <row r="54" spans="1:6" s="5" customFormat="1" ht="25.5">
      <c r="A54" s="13" t="s">
        <v>215</v>
      </c>
      <c r="B54" s="13" t="s">
        <v>53</v>
      </c>
      <c r="C54" s="16">
        <v>0</v>
      </c>
      <c r="D54" s="16">
        <v>0</v>
      </c>
      <c r="F54" s="57"/>
    </row>
    <row r="55" spans="1:6" s="5" customFormat="1" ht="12.75">
      <c r="A55" s="13" t="s">
        <v>25</v>
      </c>
      <c r="B55" s="13" t="s">
        <v>216</v>
      </c>
      <c r="C55" s="16">
        <v>0</v>
      </c>
      <c r="D55" s="16">
        <v>0</v>
      </c>
      <c r="F55" s="57"/>
    </row>
    <row r="56" spans="1:6" s="5" customFormat="1" ht="12.75">
      <c r="A56" s="13" t="s">
        <v>26</v>
      </c>
      <c r="B56" s="13" t="s">
        <v>217</v>
      </c>
      <c r="C56" s="16">
        <v>0</v>
      </c>
      <c r="D56" s="16">
        <v>0</v>
      </c>
      <c r="F56" s="57"/>
    </row>
    <row r="57" spans="1:6" s="5" customFormat="1" ht="12.75">
      <c r="A57" s="13" t="s">
        <v>28</v>
      </c>
      <c r="B57" s="13" t="s">
        <v>218</v>
      </c>
      <c r="C57" s="16">
        <v>0</v>
      </c>
      <c r="D57" s="16">
        <v>0</v>
      </c>
      <c r="F57" s="57"/>
    </row>
    <row r="58" spans="1:6" s="5" customFormat="1" ht="12.75">
      <c r="A58" s="13" t="s">
        <v>27</v>
      </c>
      <c r="B58" s="13" t="s">
        <v>219</v>
      </c>
      <c r="C58" s="16">
        <v>0</v>
      </c>
      <c r="D58" s="16">
        <v>0</v>
      </c>
      <c r="F58" s="57"/>
    </row>
    <row r="59" spans="1:6" s="5" customFormat="1" ht="12.75">
      <c r="A59" s="13" t="s">
        <v>55</v>
      </c>
      <c r="B59" s="13" t="s">
        <v>54</v>
      </c>
      <c r="C59" s="16">
        <v>0</v>
      </c>
      <c r="D59" s="16">
        <v>0</v>
      </c>
      <c r="F59" s="57"/>
    </row>
    <row r="60" spans="1:6" s="5" customFormat="1" ht="25.5">
      <c r="A60" s="13" t="s">
        <v>220</v>
      </c>
      <c r="B60" s="13" t="s">
        <v>56</v>
      </c>
      <c r="C60" s="16">
        <v>0</v>
      </c>
      <c r="D60" s="16">
        <v>0</v>
      </c>
      <c r="F60" s="57"/>
    </row>
    <row r="61" spans="1:6" s="5" customFormat="1" ht="25.5">
      <c r="A61" s="13" t="s">
        <v>221</v>
      </c>
      <c r="B61" s="13" t="s">
        <v>57</v>
      </c>
      <c r="C61" s="16">
        <v>0</v>
      </c>
      <c r="D61" s="16">
        <v>0</v>
      </c>
      <c r="F61" s="57"/>
    </row>
    <row r="62" spans="1:6" s="5" customFormat="1" ht="12.75">
      <c r="A62" s="13" t="s">
        <v>222</v>
      </c>
      <c r="B62" s="13" t="s">
        <v>58</v>
      </c>
      <c r="C62" s="16">
        <v>0</v>
      </c>
      <c r="D62" s="16">
        <v>0</v>
      </c>
      <c r="F62" s="57"/>
    </row>
    <row r="63" spans="1:6" s="5" customFormat="1" ht="12.75">
      <c r="A63" s="13" t="s">
        <v>223</v>
      </c>
      <c r="B63" s="13" t="s">
        <v>224</v>
      </c>
      <c r="C63" s="16">
        <v>0</v>
      </c>
      <c r="D63" s="16">
        <v>0</v>
      </c>
      <c r="F63" s="57"/>
    </row>
    <row r="64" spans="1:6" s="5" customFormat="1" ht="12.75">
      <c r="A64" s="13" t="s">
        <v>225</v>
      </c>
      <c r="B64" s="13" t="s">
        <v>226</v>
      </c>
      <c r="C64" s="16">
        <v>0</v>
      </c>
      <c r="D64" s="16">
        <v>0</v>
      </c>
      <c r="F64" s="57"/>
    </row>
    <row r="65" spans="1:6" s="5" customFormat="1" ht="25.5">
      <c r="A65" s="13" t="s">
        <v>227</v>
      </c>
      <c r="B65" s="13" t="s">
        <v>59</v>
      </c>
      <c r="C65" s="16">
        <v>73349.08795999998</v>
      </c>
      <c r="D65" s="16">
        <v>70451.2</v>
      </c>
      <c r="F65" s="57"/>
    </row>
    <row r="66" spans="1:6" s="5" customFormat="1" ht="25.5">
      <c r="A66" s="13" t="s">
        <v>228</v>
      </c>
      <c r="B66" s="13"/>
      <c r="C66" s="16"/>
      <c r="D66" s="16"/>
      <c r="F66" s="57"/>
    </row>
    <row r="67" spans="1:6" s="5" customFormat="1" ht="12.75">
      <c r="A67" s="13" t="s">
        <v>60</v>
      </c>
      <c r="B67" s="13" t="s">
        <v>62</v>
      </c>
      <c r="C67" s="16">
        <v>1037.93829</v>
      </c>
      <c r="D67" s="16">
        <v>3076.54</v>
      </c>
      <c r="F67" s="57"/>
    </row>
    <row r="68" spans="1:6" s="5" customFormat="1" ht="12.75">
      <c r="A68" s="13" t="s">
        <v>229</v>
      </c>
      <c r="B68" s="13" t="s">
        <v>61</v>
      </c>
      <c r="C68" s="16">
        <v>256.6</v>
      </c>
      <c r="D68" s="16">
        <v>973.31</v>
      </c>
      <c r="F68" s="57"/>
    </row>
    <row r="69" spans="1:6" s="5" customFormat="1" ht="12.75">
      <c r="A69" s="13" t="s">
        <v>230</v>
      </c>
      <c r="B69" s="13" t="s">
        <v>63</v>
      </c>
      <c r="C69" s="16">
        <v>72054.54887</v>
      </c>
      <c r="D69" s="19">
        <v>66401.35</v>
      </c>
      <c r="F69" s="57"/>
    </row>
    <row r="70" spans="1:6" s="5" customFormat="1" ht="12.75">
      <c r="A70" s="13" t="s">
        <v>231</v>
      </c>
      <c r="B70" s="13" t="s">
        <v>64</v>
      </c>
      <c r="C70" s="16">
        <v>73349.08716</v>
      </c>
      <c r="D70" s="16">
        <v>70451.2</v>
      </c>
      <c r="F70" s="57"/>
    </row>
    <row r="71" spans="1:6" s="5" customFormat="1" ht="12.75">
      <c r="A71" s="11"/>
      <c r="B71" s="11"/>
      <c r="C71" s="56"/>
      <c r="D71" s="56"/>
      <c r="F71" s="57"/>
    </row>
    <row r="72" spans="1:6" s="5" customFormat="1" ht="12.75">
      <c r="A72" s="8"/>
      <c r="B72" s="8"/>
      <c r="C72" s="52"/>
      <c r="D72" s="59"/>
      <c r="F72" s="57"/>
    </row>
    <row r="73" spans="1:6" ht="12.75">
      <c r="A73" s="8" t="s">
        <v>188</v>
      </c>
      <c r="C73" s="1" t="s">
        <v>242</v>
      </c>
      <c r="F73" s="30"/>
    </row>
    <row r="74" spans="3:6" ht="12.75">
      <c r="C74" s="1"/>
      <c r="F74" s="30"/>
    </row>
    <row r="75" spans="3:6" ht="12.75">
      <c r="C75" s="1"/>
      <c r="F75" s="30"/>
    </row>
    <row r="76" spans="1:6" ht="12.75">
      <c r="A76" s="8" t="s">
        <v>72</v>
      </c>
      <c r="C76" s="1"/>
      <c r="F76" s="30"/>
    </row>
    <row r="77" spans="1:6" ht="12.75">
      <c r="A77" s="8" t="s">
        <v>232</v>
      </c>
      <c r="C77" s="60" t="s">
        <v>238</v>
      </c>
      <c r="F77" s="30"/>
    </row>
    <row r="78" ht="12.75">
      <c r="F78" s="30"/>
    </row>
    <row r="79" ht="12.75">
      <c r="F79" s="30"/>
    </row>
    <row r="80" spans="1:6" ht="12.75">
      <c r="A80" s="60" t="s">
        <v>188</v>
      </c>
      <c r="B80" s="32"/>
      <c r="C80" s="32"/>
      <c r="F80" s="30"/>
    </row>
    <row r="81" spans="1:6" ht="12.75">
      <c r="A81" s="32" t="s">
        <v>189</v>
      </c>
      <c r="B81" s="32"/>
      <c r="C81" s="32" t="s">
        <v>187</v>
      </c>
      <c r="F81" s="30"/>
    </row>
  </sheetData>
  <printOptions/>
  <pageMargins left="0.68" right="0.67" top="0.44" bottom="0.55" header="0.26" footer="0.33"/>
  <pageSetup fitToHeight="2" fitToWidth="1" horizontalDpi="600" verticalDpi="600" orientation="portrait" paperSize="9" scale="85" r:id="rId1"/>
  <headerFooter alignWithMargins="0">
    <oddFooter>&amp;R&amp;P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workbookViewId="0" topLeftCell="A13">
      <selection activeCell="A58" sqref="A58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5" width="21.125" style="1" customWidth="1"/>
    <col min="6" max="7" width="9.125" style="1" customWidth="1"/>
  </cols>
  <sheetData>
    <row r="1" ht="12.75">
      <c r="A1" s="8" t="s">
        <v>80</v>
      </c>
    </row>
    <row r="2" ht="12.75">
      <c r="A2" s="8" t="s">
        <v>267</v>
      </c>
    </row>
    <row r="4" spans="1:3" ht="12.75">
      <c r="A4" s="9" t="s">
        <v>71</v>
      </c>
      <c r="B4" s="3"/>
      <c r="C4" s="2"/>
    </row>
    <row r="5" spans="1:2" ht="12.75">
      <c r="A5" s="8" t="s">
        <v>38</v>
      </c>
      <c r="B5" s="1"/>
    </row>
    <row r="6" ht="12.75">
      <c r="B6" s="1"/>
    </row>
    <row r="7" spans="1:2" ht="12.75">
      <c r="A7" s="17" t="s">
        <v>74</v>
      </c>
      <c r="B7" s="1"/>
    </row>
    <row r="8" spans="1:2" ht="12.75">
      <c r="A8" s="8" t="s">
        <v>73</v>
      </c>
      <c r="B8" s="1"/>
    </row>
    <row r="9" ht="12.75">
      <c r="B9" s="4"/>
    </row>
    <row r="10" spans="1:2" ht="12.75">
      <c r="A10" s="8" t="s">
        <v>5</v>
      </c>
      <c r="B10" s="4"/>
    </row>
    <row r="11" spans="1:2" ht="12.75">
      <c r="A11" s="10" t="s">
        <v>1</v>
      </c>
      <c r="B11" s="4"/>
    </row>
    <row r="12" spans="1:2" ht="12.75">
      <c r="A12" s="10"/>
      <c r="B12" s="4"/>
    </row>
    <row r="13" spans="1:2" ht="12.75">
      <c r="A13" s="17" t="s">
        <v>76</v>
      </c>
      <c r="B13" s="4"/>
    </row>
    <row r="14" spans="1:2" ht="12.75">
      <c r="A14" s="8" t="s">
        <v>75</v>
      </c>
      <c r="B14" s="4"/>
    </row>
    <row r="15" spans="1:2" ht="12.75">
      <c r="A15" s="10"/>
      <c r="B15" s="10"/>
    </row>
    <row r="16" spans="1:4" ht="12.75">
      <c r="A16" s="51">
        <v>39445</v>
      </c>
      <c r="B16" s="11"/>
      <c r="C16" s="5"/>
      <c r="D16" s="5" t="s">
        <v>268</v>
      </c>
    </row>
    <row r="17" spans="1:55" ht="51">
      <c r="A17" s="14" t="s">
        <v>269</v>
      </c>
      <c r="B17" s="14" t="s">
        <v>3</v>
      </c>
      <c r="C17" s="15" t="s">
        <v>270</v>
      </c>
      <c r="D17" s="15" t="s">
        <v>271</v>
      </c>
      <c r="BC17" t="s">
        <v>39</v>
      </c>
    </row>
    <row r="18" spans="1:55" ht="12.75">
      <c r="A18" s="12" t="s">
        <v>272</v>
      </c>
      <c r="B18" s="12" t="s">
        <v>273</v>
      </c>
      <c r="C18" s="7">
        <v>3</v>
      </c>
      <c r="D18" s="7">
        <v>4</v>
      </c>
      <c r="BC18" t="s">
        <v>42</v>
      </c>
    </row>
    <row r="19" spans="1:4" ht="12.75">
      <c r="A19" s="13" t="s">
        <v>274</v>
      </c>
      <c r="B19" s="12" t="s">
        <v>39</v>
      </c>
      <c r="C19" s="16">
        <v>1045413.443</v>
      </c>
      <c r="D19" s="19">
        <v>483671.15</v>
      </c>
    </row>
    <row r="20" spans="1:4" ht="12.75">
      <c r="A20" s="13" t="s">
        <v>275</v>
      </c>
      <c r="B20" s="12" t="s">
        <v>42</v>
      </c>
      <c r="C20" s="16">
        <v>1104821.846</v>
      </c>
      <c r="D20" s="19">
        <v>473851.49</v>
      </c>
    </row>
    <row r="21" spans="1:4" ht="12.75">
      <c r="A21" s="13" t="s">
        <v>276</v>
      </c>
      <c r="B21" s="12" t="s">
        <v>45</v>
      </c>
      <c r="C21" s="16">
        <v>9252.517000000065</v>
      </c>
      <c r="D21" s="19">
        <v>9819.66</v>
      </c>
    </row>
    <row r="22" spans="1:4" ht="25.5">
      <c r="A22" s="13" t="s">
        <v>277</v>
      </c>
      <c r="B22" s="12" t="s">
        <v>48</v>
      </c>
      <c r="C22" s="16">
        <v>0</v>
      </c>
      <c r="D22" s="19">
        <v>0</v>
      </c>
    </row>
    <row r="23" spans="1:4" ht="25.5">
      <c r="A23" s="13" t="s">
        <v>278</v>
      </c>
      <c r="B23" s="12" t="s">
        <v>50</v>
      </c>
      <c r="C23" s="16">
        <v>0</v>
      </c>
      <c r="D23" s="19">
        <v>0</v>
      </c>
    </row>
    <row r="24" spans="1:4" ht="25.5">
      <c r="A24" s="13" t="s">
        <v>279</v>
      </c>
      <c r="B24" s="12" t="s">
        <v>51</v>
      </c>
      <c r="C24" s="16">
        <v>0</v>
      </c>
      <c r="D24" s="19">
        <v>0</v>
      </c>
    </row>
    <row r="25" spans="1:4" ht="12.75">
      <c r="A25" s="13" t="s">
        <v>280</v>
      </c>
      <c r="B25" s="12" t="s">
        <v>53</v>
      </c>
      <c r="C25" s="16">
        <v>0</v>
      </c>
      <c r="D25" s="19">
        <v>0</v>
      </c>
    </row>
    <row r="26" spans="1:4" ht="12.75">
      <c r="A26" s="13" t="s">
        <v>281</v>
      </c>
      <c r="B26" s="12" t="s">
        <v>54</v>
      </c>
      <c r="C26" s="16">
        <v>0</v>
      </c>
      <c r="D26" s="19">
        <v>0</v>
      </c>
    </row>
    <row r="27" spans="1:4" ht="12.75">
      <c r="A27" s="13" t="s">
        <v>282</v>
      </c>
      <c r="B27" s="12" t="s">
        <v>56</v>
      </c>
      <c r="C27" s="16">
        <v>0</v>
      </c>
      <c r="D27" s="19">
        <v>0</v>
      </c>
    </row>
    <row r="28" spans="1:4" ht="12.75">
      <c r="A28" s="13" t="s">
        <v>283</v>
      </c>
      <c r="B28" s="12" t="s">
        <v>59</v>
      </c>
      <c r="C28" s="16">
        <v>1.57</v>
      </c>
      <c r="D28" s="19">
        <v>13.22</v>
      </c>
    </row>
    <row r="29" spans="1:4" ht="12.75">
      <c r="A29" s="13" t="s">
        <v>284</v>
      </c>
      <c r="B29" s="12" t="s">
        <v>62</v>
      </c>
      <c r="C29" s="19">
        <v>893.91351</v>
      </c>
      <c r="D29" s="19">
        <v>221.57</v>
      </c>
    </row>
    <row r="30" spans="1:4" ht="12.75">
      <c r="A30" s="13" t="s">
        <v>285</v>
      </c>
      <c r="B30" s="12" t="s">
        <v>61</v>
      </c>
      <c r="C30" s="16">
        <v>0</v>
      </c>
      <c r="D30" s="19">
        <v>0</v>
      </c>
    </row>
    <row r="31" spans="1:4" ht="12.75">
      <c r="A31" s="13" t="s">
        <v>286</v>
      </c>
      <c r="B31" s="12" t="s">
        <v>63</v>
      </c>
      <c r="C31" s="16">
        <v>0</v>
      </c>
      <c r="D31" s="19">
        <v>0</v>
      </c>
    </row>
    <row r="32" spans="1:4" ht="25.5">
      <c r="A32" s="13" t="s">
        <v>287</v>
      </c>
      <c r="B32" s="12" t="s">
        <v>64</v>
      </c>
      <c r="C32" s="16">
        <v>68153.4</v>
      </c>
      <c r="D32" s="19">
        <v>9587.25</v>
      </c>
    </row>
    <row r="33" spans="1:4" ht="12.75">
      <c r="A33" s="13" t="s">
        <v>288</v>
      </c>
      <c r="B33" s="12"/>
      <c r="C33" s="16"/>
      <c r="D33" s="19"/>
    </row>
    <row r="34" spans="1:4" ht="12.75">
      <c r="A34" s="13" t="s">
        <v>46</v>
      </c>
      <c r="B34" s="12" t="s">
        <v>289</v>
      </c>
      <c r="C34" s="16">
        <v>68153.4</v>
      </c>
      <c r="D34" s="19">
        <v>9587.25</v>
      </c>
    </row>
    <row r="35" spans="1:4" ht="12.75">
      <c r="A35" s="13" t="s">
        <v>47</v>
      </c>
      <c r="B35" s="12" t="s">
        <v>290</v>
      </c>
      <c r="C35" s="72">
        <v>0</v>
      </c>
      <c r="D35" s="19">
        <v>0</v>
      </c>
    </row>
    <row r="36" spans="1:4" ht="12.75">
      <c r="A36" s="13" t="s">
        <v>291</v>
      </c>
      <c r="B36" s="12" t="s">
        <v>292</v>
      </c>
      <c r="C36" s="16">
        <v>0</v>
      </c>
      <c r="D36" s="19">
        <v>0</v>
      </c>
    </row>
    <row r="37" spans="1:4" ht="25.5">
      <c r="A37" s="13" t="s">
        <v>293</v>
      </c>
      <c r="B37" s="12" t="s">
        <v>81</v>
      </c>
      <c r="C37" s="16">
        <v>-67775.69</v>
      </c>
      <c r="D37" s="19">
        <v>-458.03</v>
      </c>
    </row>
    <row r="38" spans="1:4" ht="12.75">
      <c r="A38" s="13" t="s">
        <v>288</v>
      </c>
      <c r="B38" s="12"/>
      <c r="C38" s="16"/>
      <c r="D38" s="19"/>
    </row>
    <row r="39" spans="1:4" ht="12.75">
      <c r="A39" s="13" t="s">
        <v>46</v>
      </c>
      <c r="B39" s="12" t="s">
        <v>294</v>
      </c>
      <c r="C39" s="16">
        <v>-57806.69</v>
      </c>
      <c r="D39" s="19">
        <v>-458.03</v>
      </c>
    </row>
    <row r="40" spans="1:4" ht="12.75">
      <c r="A40" s="13" t="s">
        <v>47</v>
      </c>
      <c r="B40" s="12" t="s">
        <v>295</v>
      </c>
      <c r="C40" s="16">
        <v>-9969</v>
      </c>
      <c r="D40" s="19">
        <v>0</v>
      </c>
    </row>
    <row r="41" spans="1:4" ht="12.75">
      <c r="A41" s="13" t="s">
        <v>23</v>
      </c>
      <c r="B41" s="12" t="s">
        <v>296</v>
      </c>
      <c r="C41" s="16">
        <v>0</v>
      </c>
      <c r="D41" s="19">
        <v>0</v>
      </c>
    </row>
    <row r="42" spans="1:4" ht="12.75">
      <c r="A42" s="13" t="s">
        <v>49</v>
      </c>
      <c r="B42" s="12" t="s">
        <v>297</v>
      </c>
      <c r="C42" s="16">
        <v>0</v>
      </c>
      <c r="D42" s="19">
        <v>0</v>
      </c>
    </row>
    <row r="43" spans="1:4" ht="38.25">
      <c r="A43" s="13" t="s">
        <v>298</v>
      </c>
      <c r="B43" s="12" t="s">
        <v>82</v>
      </c>
      <c r="C43" s="16">
        <v>0</v>
      </c>
      <c r="D43" s="19">
        <v>0</v>
      </c>
    </row>
    <row r="44" spans="1:4" ht="38.25">
      <c r="A44" s="13" t="s">
        <v>299</v>
      </c>
      <c r="B44" s="12" t="s">
        <v>83</v>
      </c>
      <c r="C44" s="19">
        <v>3526.03888</v>
      </c>
      <c r="D44" s="19">
        <v>2061.4</v>
      </c>
    </row>
    <row r="45" spans="1:4" ht="12.75">
      <c r="A45" s="13" t="s">
        <v>300</v>
      </c>
      <c r="B45" s="12" t="s">
        <v>84</v>
      </c>
      <c r="C45" s="16">
        <v>3526.03888</v>
      </c>
      <c r="D45" s="19">
        <v>1911.65</v>
      </c>
    </row>
    <row r="46" spans="1:4" ht="12.75">
      <c r="A46" s="13" t="s">
        <v>301</v>
      </c>
      <c r="B46" s="12" t="s">
        <v>85</v>
      </c>
      <c r="C46" s="16">
        <v>256.6</v>
      </c>
      <c r="D46" s="19">
        <v>0</v>
      </c>
    </row>
    <row r="47" spans="1:4" ht="12.75">
      <c r="A47" s="13" t="s">
        <v>302</v>
      </c>
      <c r="B47" s="12" t="s">
        <v>86</v>
      </c>
      <c r="C47" s="16">
        <v>112.02</v>
      </c>
      <c r="D47" s="19">
        <v>0</v>
      </c>
    </row>
    <row r="48" spans="1:7" ht="25.5">
      <c r="A48" s="13" t="s">
        <v>303</v>
      </c>
      <c r="B48" s="12" t="s">
        <v>66</v>
      </c>
      <c r="C48" s="16">
        <v>62082.00166</v>
      </c>
      <c r="D48" s="19">
        <v>88176.72</v>
      </c>
      <c r="F48" s="32"/>
      <c r="G48" s="32"/>
    </row>
    <row r="49" spans="1:4" ht="38.25">
      <c r="A49" s="13" t="s">
        <v>304</v>
      </c>
      <c r="B49" s="12" t="s">
        <v>67</v>
      </c>
      <c r="C49" s="16">
        <v>74991.46995</v>
      </c>
      <c r="D49" s="19">
        <v>38937.34</v>
      </c>
    </row>
    <row r="50" spans="1:4" ht="63.75">
      <c r="A50" s="13" t="s">
        <v>305</v>
      </c>
      <c r="B50" s="12" t="s">
        <v>68</v>
      </c>
      <c r="C50" s="16">
        <v>-5653.196659999929</v>
      </c>
      <c r="D50" s="19">
        <v>66361.66</v>
      </c>
    </row>
    <row r="51" spans="3:4" ht="12.75">
      <c r="C51" s="71"/>
      <c r="D51" s="72"/>
    </row>
    <row r="52" ht="12.75">
      <c r="C52" s="71"/>
    </row>
    <row r="53" spans="3:4" ht="12.75">
      <c r="C53" s="71"/>
      <c r="D53" s="72"/>
    </row>
    <row r="54" spans="1:3" ht="12.75">
      <c r="A54" s="8" t="s">
        <v>188</v>
      </c>
      <c r="C54" s="1" t="s">
        <v>242</v>
      </c>
    </row>
    <row r="57" ht="12.75">
      <c r="A57" s="8" t="s">
        <v>72</v>
      </c>
    </row>
    <row r="58" spans="1:3" ht="12.75">
      <c r="A58" s="8" t="s">
        <v>87</v>
      </c>
      <c r="C58" s="1" t="s">
        <v>238</v>
      </c>
    </row>
    <row r="61" spans="1:3" ht="12.75">
      <c r="A61" s="32"/>
      <c r="B61" s="32"/>
      <c r="C61" s="32"/>
    </row>
    <row r="62" spans="1:3" ht="12.75">
      <c r="A62" s="32"/>
      <c r="B62" s="32"/>
      <c r="C62" s="32"/>
    </row>
  </sheetData>
  <printOptions/>
  <pageMargins left="0.45" right="0.35" top="0.47" bottom="0.54" header="0.29" footer="0.31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Uskova</cp:lastModifiedBy>
  <cp:lastPrinted>2008-01-14T16:14:48Z</cp:lastPrinted>
  <dcterms:created xsi:type="dcterms:W3CDTF">2005-07-20T10:31:38Z</dcterms:created>
  <dcterms:modified xsi:type="dcterms:W3CDTF">2008-01-23T13:39:51Z</dcterms:modified>
  <cp:category/>
  <cp:version/>
  <cp:contentType/>
  <cp:contentStatus/>
</cp:coreProperties>
</file>