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14" activeTab="0"/>
  </bookViews>
  <sheets>
    <sheet name="СЧА" sheetId="1" r:id="rId1"/>
    <sheet name="ССА" sheetId="2" r:id="rId2"/>
    <sheet name="прирост" sheetId="3" r:id="rId3"/>
    <sheet name="влад" sheetId="4" r:id="rId4"/>
    <sheet name="БАЛАНС" sheetId="5" r:id="rId5"/>
    <sheet name="изменение" sheetId="6" r:id="rId6"/>
  </sheets>
  <definedNames>
    <definedName name="_xlnm.Print_Area" localSheetId="4">'БАЛАНС'!$A$1:$D$88</definedName>
    <definedName name="_xlnm.Print_Area" localSheetId="3">'влад'!$A$1:$D$40</definedName>
    <definedName name="_xlnm.Print_Area" localSheetId="5">'изменение'!$A$1:$DC$37</definedName>
    <definedName name="_xlnm.Print_Area" localSheetId="2">'прирост'!$A$1:$D$58</definedName>
    <definedName name="_xlnm.Print_Area" localSheetId="1">'ССА'!$A$1:$F$106</definedName>
    <definedName name="_xlnm.Print_Area" localSheetId="0">'СЧА'!$A$1:$D$83</definedName>
  </definedNames>
  <calcPr fullCalcOnLoad="1"/>
</workbook>
</file>

<file path=xl/sharedStrings.xml><?xml version="1.0" encoding="utf-8"?>
<sst xmlns="http://schemas.openxmlformats.org/spreadsheetml/2006/main" count="544" uniqueCount="332">
  <si>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</si>
  <si>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</si>
  <si>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</si>
  <si>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</si>
  <si>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</si>
  <si>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</si>
  <si>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</si>
  <si>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</si>
  <si>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</si>
  <si>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</si>
  <si>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</si>
  <si>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</si>
  <si>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</si>
  <si>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</si>
  <si>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</si>
  <si>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</si>
  <si>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</si>
  <si>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</si>
  <si>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</si>
  <si>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</si>
  <si>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</si>
  <si>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</si>
  <si>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</si>
  <si>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</si>
  <si>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Ценные бумаги иностранных эмиентов, всего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</si>
  <si>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</si>
  <si>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</si>
  <si>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</si>
  <si>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</si>
  <si>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</si>
  <si>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</si>
  <si>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</si>
  <si>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</si>
  <si>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</si>
  <si>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Дебиторская задолженность                                                             в том числе: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</si>
  <si>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</si>
  <si>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</si>
  <si>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</si>
  <si>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</si>
  <si>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</si>
  <si>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Имущество (обязательства)</t>
  </si>
  <si>
    <t>На начало года</t>
  </si>
  <si>
    <t>На конец года</t>
  </si>
  <si>
    <t>010</t>
  </si>
  <si>
    <t>011</t>
  </si>
  <si>
    <t>012</t>
  </si>
  <si>
    <t>Имущество, составляющее паевой инвестиционный фонд</t>
  </si>
  <si>
    <t>020</t>
  </si>
  <si>
    <t>021</t>
  </si>
  <si>
    <t>022</t>
  </si>
  <si>
    <t>030</t>
  </si>
  <si>
    <t>- акции</t>
  </si>
  <si>
    <t>031</t>
  </si>
  <si>
    <t>- облигации</t>
  </si>
  <si>
    <t>032</t>
  </si>
  <si>
    <t>040</t>
  </si>
  <si>
    <t>- иные ценные бумаги</t>
  </si>
  <si>
    <t>041</t>
  </si>
  <si>
    <t>042</t>
  </si>
  <si>
    <t>043</t>
  </si>
  <si>
    <t>044</t>
  </si>
  <si>
    <t>050</t>
  </si>
  <si>
    <t>051</t>
  </si>
  <si>
    <t>052</t>
  </si>
  <si>
    <t>053</t>
  </si>
  <si>
    <t>054</t>
  </si>
  <si>
    <t>060</t>
  </si>
  <si>
    <t>Инвестиционные паи паевых инвестиционных фондов</t>
  </si>
  <si>
    <t>070</t>
  </si>
  <si>
    <t>071</t>
  </si>
  <si>
    <t>072</t>
  </si>
  <si>
    <t>073</t>
  </si>
  <si>
    <t>074</t>
  </si>
  <si>
    <t>080</t>
  </si>
  <si>
    <t>Доли в российских обществах с ограниченной ответственностью</t>
  </si>
  <si>
    <t>Доходные вложения в материальные ценности, всего                            в том числе:</t>
  </si>
  <si>
    <t>090</t>
  </si>
  <si>
    <t>- объекты недвижимого имущества, кроме строящихся и реконструктруируемых объектов</t>
  </si>
  <si>
    <t>091</t>
  </si>
  <si>
    <t>- строящиеся и реконструктруируемые объекты</t>
  </si>
  <si>
    <t>092</t>
  </si>
  <si>
    <t>- имущественные права на недвижимое имущество</t>
  </si>
  <si>
    <t>093</t>
  </si>
  <si>
    <t>094</t>
  </si>
  <si>
    <t>- проектно-сметная документация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</si>
  <si>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</si>
  <si>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</si>
  <si>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</si>
  <si>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</si>
  <si>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</si>
  <si>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120</t>
  </si>
  <si>
    <t>110</t>
  </si>
  <si>
    <t>130</t>
  </si>
  <si>
    <t>Инвестиционные паи</t>
  </si>
  <si>
    <t>ИТОГО ОБЯЗАТЕЛЬСТВА: (Строки 110 + 120 +130 )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</si>
  <si>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</si>
  <si>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</si>
  <si>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</si>
  <si>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</si>
  <si>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</si>
  <si>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</si>
  <si>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</si>
  <si>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1</t>
  </si>
  <si>
    <t>2</t>
  </si>
  <si>
    <t>Открытый паевой инвестиционный фонд акций "ПРОМСВЯЗЬ-АКЦИИ"</t>
  </si>
  <si>
    <t>СОСТАВЛЯЮЩЕГО ПАЕВОЙ ИНВЕСТИЦИОННЫЙ ФОНД</t>
  </si>
  <si>
    <t>Генеральный директор ООО "СДК "ГАРАНТ"</t>
  </si>
  <si>
    <t>Т.С. Есаулкова</t>
  </si>
  <si>
    <t>Ростелеком</t>
  </si>
  <si>
    <t>Уралсвязьинформ</t>
  </si>
  <si>
    <t>Сотрудник, ответственный за ведение</t>
  </si>
  <si>
    <t>БАЛАНС ИМУЩЕСТВА,</t>
  </si>
  <si>
    <t>АКБ "Промсвязьбанк"</t>
  </si>
  <si>
    <t>(дата и номер регистрации правил фонда)</t>
  </si>
  <si>
    <t xml:space="preserve">23.03.05  №  0336-76034510 </t>
  </si>
  <si>
    <t>(дата и номер лицензии управляющей компании)</t>
  </si>
  <si>
    <t xml:space="preserve">21-000-1-00096 от 20 декабря 2002 года, выдана ФСФР России. 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</si>
  <si>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</si>
  <si>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</si>
  <si>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</si>
  <si>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</si>
  <si>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</si>
  <si>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</si>
  <si>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</si>
  <si>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</si>
  <si>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</si>
  <si>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</si>
  <si>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</si>
  <si>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</si>
  <si>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</si>
  <si>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</si>
  <si>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</si>
  <si>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</si>
  <si>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</si>
  <si>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</si>
  <si>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</si>
  <si>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</si>
  <si>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</si>
  <si>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</si>
  <si>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инвестиционные паи</t>
  </si>
  <si>
    <t>Прирост (+) или уменьшение (-) стоимости недвижимого имущества или имущественных прав на недвижимое имущество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</si>
  <si>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</si>
  <si>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</si>
  <si>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</si>
  <si>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</si>
  <si>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</si>
  <si>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141</t>
  </si>
  <si>
    <t>142</t>
  </si>
  <si>
    <t>143</t>
  </si>
  <si>
    <t>150</t>
  </si>
  <si>
    <t>151</t>
  </si>
  <si>
    <t>152</t>
  </si>
  <si>
    <t>153</t>
  </si>
  <si>
    <t>154</t>
  </si>
  <si>
    <t>160</t>
  </si>
  <si>
    <t>170</t>
  </si>
  <si>
    <t>171</t>
  </si>
  <si>
    <t>180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</si>
  <si>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</si>
  <si>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190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</si>
  <si>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</si>
  <si>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(тыс. рублей)</t>
  </si>
  <si>
    <t>(тыс. руб.)</t>
  </si>
  <si>
    <t>Ценные бумаги иностранных эмиентов, всего                                               в том числе:</t>
  </si>
  <si>
    <t>Дебиторская задолженность                                                                            в том числе:</t>
  </si>
  <si>
    <t>Газпром</t>
  </si>
  <si>
    <t>бухгалтерского учета фонда</t>
  </si>
  <si>
    <t>Доли в уставных капиталах российских обществ с ограниченной ответственностью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</si>
  <si>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</si>
  <si>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</si>
  <si>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</si>
  <si>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</si>
  <si>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</si>
  <si>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</si>
  <si>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>Денежные средства на счетах - всего</t>
  </si>
  <si>
    <t xml:space="preserve"> - в рублях</t>
  </si>
  <si>
    <t xml:space="preserve"> - в иностранной валюте</t>
  </si>
  <si>
    <t>Денежные средства во вкладах - всего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</si>
  <si>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</si>
  <si>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</si>
  <si>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</si>
  <si>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</si>
  <si>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</si>
  <si>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</si>
  <si>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</si>
  <si>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</si>
  <si>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</si>
  <si>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</si>
  <si>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>111</t>
  </si>
  <si>
    <t>112</t>
  </si>
  <si>
    <t>113</t>
  </si>
  <si>
    <t>114</t>
  </si>
  <si>
    <t>Недвижимое имущество, находящееся на территории Российской Федерации, - всего</t>
  </si>
  <si>
    <t>Недвижимое имущество, находящееся на территории иностранных государств,  - всего</t>
  </si>
  <si>
    <t>161</t>
  </si>
  <si>
    <t>Имущественные права на недвижимое имущество, находящееся на территории Российской Федерации, - всего</t>
  </si>
  <si>
    <t>Имущественные права на недвижимое имущество, находящееся на территории иностранных государств, - 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</si>
  <si>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</si>
  <si>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</si>
  <si>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</si>
  <si>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>Дебиторская задолженность - всего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</si>
  <si>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</si>
  <si>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</si>
  <si>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</si>
  <si>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</si>
  <si>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</si>
  <si>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</si>
  <si>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</si>
  <si>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</si>
  <si>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</si>
  <si>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</si>
  <si>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</si>
  <si>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</si>
  <si>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</si>
  <si>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(И.О. Фамилия)</t>
  </si>
  <si>
    <t>Главный бухгалтер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</si>
  <si>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</si>
  <si>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</si>
  <si>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</si>
  <si>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</si>
  <si>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</si>
  <si>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</si>
  <si>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</si>
  <si>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</si>
  <si>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</si>
  <si>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</si>
  <si>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</si>
  <si>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</si>
  <si>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</si>
  <si>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</si>
  <si>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</si>
  <si>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</si>
  <si>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</si>
  <si>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</si>
  <si>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</si>
  <si>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</si>
  <si>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</si>
  <si>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</si>
  <si>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</si>
  <si>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</si>
  <si>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</si>
  <si>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</si>
  <si>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О.Ю.Стародубцева</t>
  </si>
  <si>
    <t>Сибирьтелеком</t>
  </si>
  <si>
    <t>Газпром АОИ</t>
  </si>
  <si>
    <t>Ростелеком АОИ</t>
  </si>
  <si>
    <t>Сибирьтелеком АОИ</t>
  </si>
  <si>
    <t>Уралсвязьинформ АОИ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</si>
  <si>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</si>
  <si>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</si>
  <si>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</si>
  <si>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 xml:space="preserve">Наименование показателя      </t>
  </si>
  <si>
    <t>Код строки</t>
  </si>
  <si>
    <t>На начало отчетного года</t>
  </si>
  <si>
    <t>На отчетную дату</t>
  </si>
  <si>
    <t xml:space="preserve"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                 </t>
  </si>
  <si>
    <t xml:space="preserve">из них:                             </t>
  </si>
  <si>
    <t>принадлежащих физическим лицам, местожительства (регистрации) которых находится в Российской Федерации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</si>
  <si>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</si>
  <si>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</si>
  <si>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</si>
  <si>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находящихся у номинальных держателей</t>
  </si>
  <si>
    <t xml:space="preserve">Количество лицевых счетов в реестре  акционеров акционерного инвестиционного фонда (реестре владельцев инвестиционных паев паевого инвестиционного фонда), всего                     </t>
  </si>
  <si>
    <t xml:space="preserve">лицевых счетов физических лиц, место жительства (регистрации) которых находится в Российской Федерации       </t>
  </si>
  <si>
    <t xml:space="preserve">лицевых счетов юридических лиц, местонахождения постоянно действующего исполнительного органа (юридического  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</si>
  <si>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лицевых счетов физических лиц, место жительства (регистрации) которых находится за пределами территории Российской Федерации                    </t>
  </si>
  <si>
    <t>лицевых счетов юридических лиц, местонахождения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</si>
  <si>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</si>
  <si>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Самараэнерго</t>
  </si>
  <si>
    <t>Саратовэнерго</t>
  </si>
  <si>
    <t>Саратовэнерго АПИ</t>
  </si>
  <si>
    <t>Самараэнерго АОИ</t>
  </si>
  <si>
    <t>Самараэнерго АПИ</t>
  </si>
  <si>
    <t>Саратовэнерго АОИ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</si>
  <si>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</si>
  <si>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</si>
  <si>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</si>
  <si>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</si>
  <si>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</si>
  <si>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</si>
  <si>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</si>
  <si>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</si>
  <si>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</si>
  <si>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</si>
  <si>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</si>
  <si>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</si>
  <si>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</si>
  <si>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</si>
  <si>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</si>
  <si>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</si>
  <si>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</si>
  <si>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</si>
  <si>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</si>
  <si>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</si>
  <si>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Северо-западный телеком</t>
  </si>
  <si>
    <t>Якутскэнерго</t>
  </si>
  <si>
    <t>Якутскэнерго АОИ</t>
  </si>
  <si>
    <t>РБК Информационные системы</t>
  </si>
  <si>
    <t>Татнефть</t>
  </si>
  <si>
    <t>Полюс Золото</t>
  </si>
  <si>
    <t>РБК - Информационные системы АОИ</t>
  </si>
  <si>
    <t>СЗ Телеком АОИ</t>
  </si>
  <si>
    <t>Татнефть АОИ</t>
  </si>
  <si>
    <t>ГМК Норникель</t>
  </si>
  <si>
    <t>Сбербанк</t>
  </si>
  <si>
    <t>Сбербанк АОИ</t>
  </si>
  <si>
    <t>ГМК Норникель (АОИ)</t>
  </si>
  <si>
    <t>ЕЭС России (АОИ)</t>
  </si>
  <si>
    <t>НК ЛУКойл (АОИ)</t>
  </si>
  <si>
    <t>РАО ЕЭС России</t>
  </si>
  <si>
    <t>НК Лукойл</t>
  </si>
  <si>
    <t>Полюс-Золото</t>
  </si>
  <si>
    <t>М.В. Розин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</si>
  <si>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</si>
  <si>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</si>
  <si>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</si>
  <si>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</si>
  <si>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</si>
  <si>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</si>
  <si>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</si>
  <si>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</si>
  <si>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Генеральный  директор</t>
  </si>
  <si>
    <t>Генеральный директор</t>
  </si>
  <si>
    <t>Розин М.В.</t>
  </si>
  <si>
    <t>29 сентября 2006 г.</t>
  </si>
  <si>
    <t>Аэрофлот</t>
  </si>
  <si>
    <t>МТС</t>
  </si>
  <si>
    <t>Роснефть</t>
  </si>
  <si>
    <t>О.Ю. Стародубцева</t>
  </si>
  <si>
    <t>Аэрофлот АОИ</t>
  </si>
  <si>
    <t>МТС АОИ</t>
  </si>
  <si>
    <t>Роснефть  АОИ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</si>
</sst>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#,##0.0_р_."/>
    <numFmt numFmtId="220" formatCode="#,##0.000_р_."/>
  </numFmts>
  <fonts count="2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sz val="10"/>
      <color indexed="12"/>
      <name val="Arial Cyr"/>
      <family val="0"/>
    </font>
    <font>
      <sz val="10"/>
      <name val="Helv"/>
      <family val="0"/>
    </font>
    <font>
      <sz val="10"/>
      <color indexed="12"/>
      <name val="Helv"/>
      <family val="0"/>
    </font>
    <font>
      <i/>
      <sz val="10"/>
      <name val="Arial"/>
      <family val="2"/>
    </font>
    <font>
      <i/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0" fontId="0" fillId="2" borderId="0" xfId="0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3" fontId="0" fillId="2" borderId="0" xfId="0" applyNumberFormat="1" applyFill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4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 vertical="top"/>
    </xf>
    <xf numFmtId="0" fontId="10" fillId="2" borderId="0" xfId="19" applyFill="1" applyBorder="1">
      <alignment/>
      <protection/>
    </xf>
    <xf numFmtId="0" fontId="10" fillId="0" borderId="0" xfId="19" applyBorder="1">
      <alignment/>
      <protection/>
    </xf>
    <xf numFmtId="0" fontId="13" fillId="2" borderId="0" xfId="19" applyFont="1" applyFill="1" applyBorder="1">
      <alignment/>
      <protection/>
    </xf>
    <xf numFmtId="49" fontId="0" fillId="2" borderId="0" xfId="0" applyNumberFormat="1" applyFill="1" applyBorder="1" applyAlignment="1">
      <alignment/>
    </xf>
    <xf numFmtId="0" fontId="14" fillId="2" borderId="2" xfId="19" applyFont="1" applyFill="1" applyBorder="1" applyAlignment="1">
      <alignment vertical="top" wrapText="1"/>
      <protection/>
    </xf>
    <xf numFmtId="0" fontId="14" fillId="2" borderId="2" xfId="19" applyFont="1" applyFill="1" applyBorder="1" applyAlignment="1">
      <alignment horizontal="center" vertical="center" wrapText="1"/>
      <protection/>
    </xf>
    <xf numFmtId="164" fontId="14" fillId="2" borderId="2" xfId="19" applyNumberFormat="1" applyFont="1" applyFill="1" applyBorder="1" applyAlignment="1">
      <alignment vertical="top" wrapText="1"/>
      <protection/>
    </xf>
    <xf numFmtId="164" fontId="14" fillId="2" borderId="0" xfId="19" applyNumberFormat="1" applyFont="1" applyFill="1" applyBorder="1">
      <alignment/>
      <protection/>
    </xf>
    <xf numFmtId="0" fontId="14" fillId="0" borderId="0" xfId="19" applyFont="1" applyBorder="1">
      <alignment/>
      <protection/>
    </xf>
    <xf numFmtId="0" fontId="14" fillId="2" borderId="0" xfId="19" applyFont="1" applyFill="1" applyBorder="1">
      <alignment/>
      <protection/>
    </xf>
    <xf numFmtId="3" fontId="14" fillId="2" borderId="2" xfId="19" applyNumberFormat="1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/>
    </xf>
    <xf numFmtId="0" fontId="10" fillId="2" borderId="0" xfId="19" applyFont="1" applyFill="1" applyBorder="1" applyAlignment="1">
      <alignment horizontal="right"/>
      <protection/>
    </xf>
    <xf numFmtId="0" fontId="10" fillId="2" borderId="0" xfId="19" applyFill="1" applyBorder="1" applyAlignment="1">
      <alignment wrapText="1"/>
      <protection/>
    </xf>
    <xf numFmtId="4" fontId="0" fillId="2" borderId="0" xfId="0" applyNumberFormat="1" applyFill="1" applyAlignment="1">
      <alignment horizontal="left" vertical="top" wrapText="1"/>
    </xf>
    <xf numFmtId="3" fontId="0" fillId="2" borderId="0" xfId="0" applyNumberFormat="1" applyFill="1" applyAlignment="1">
      <alignment horizontal="right"/>
    </xf>
    <xf numFmtId="4" fontId="15" fillId="2" borderId="0" xfId="0" applyNumberFormat="1" applyFont="1" applyFill="1" applyAlignment="1">
      <alignment/>
    </xf>
    <xf numFmtId="201" fontId="14" fillId="2" borderId="0" xfId="19" applyNumberFormat="1" applyFont="1" applyFill="1" applyBorder="1" applyAlignment="1">
      <alignment horizontal="right" vertical="top"/>
      <protection/>
    </xf>
    <xf numFmtId="201" fontId="14" fillId="2" borderId="2" xfId="19" applyNumberFormat="1" applyFont="1" applyFill="1" applyBorder="1" applyAlignment="1">
      <alignment horizontal="right" vertical="top"/>
      <protection/>
    </xf>
    <xf numFmtId="0" fontId="14" fillId="2" borderId="2" xfId="19" applyFont="1" applyFill="1" applyBorder="1">
      <alignment/>
      <protection/>
    </xf>
    <xf numFmtId="164" fontId="14" fillId="2" borderId="0" xfId="19" applyNumberFormat="1" applyFont="1" applyFill="1" applyBorder="1" applyAlignment="1">
      <alignment vertical="top" wrapText="1"/>
      <protection/>
    </xf>
    <xf numFmtId="0" fontId="1" fillId="2" borderId="0" xfId="15" applyFont="1" applyFill="1">
      <alignment/>
      <protection/>
    </xf>
    <xf numFmtId="0" fontId="16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6" fillId="2" borderId="2" xfId="15" applyNumberFormat="1" applyFill="1" applyBorder="1" applyAlignment="1">
      <alignment horizontal="left" vertical="justify" wrapText="1"/>
      <protection/>
    </xf>
    <xf numFmtId="4" fontId="16" fillId="2" borderId="2" xfId="15" applyNumberFormat="1" applyFill="1" applyBorder="1" applyAlignment="1">
      <alignment horizontal="right" vertical="justify" wrapText="1"/>
      <protection/>
    </xf>
    <xf numFmtId="0" fontId="16" fillId="2" borderId="2" xfId="15" applyNumberFormat="1" applyFill="1" applyBorder="1" applyAlignment="1">
      <alignment horizontal="left" vertical="justify" wrapText="1"/>
      <protection/>
    </xf>
    <xf numFmtId="0" fontId="16" fillId="2" borderId="0" xfId="15" applyFill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164" fontId="16" fillId="2" borderId="2" xfId="15" applyNumberFormat="1" applyFill="1" applyBorder="1" applyAlignment="1">
      <alignment horizontal="right" vertical="justify" wrapText="1"/>
      <protection/>
    </xf>
    <xf numFmtId="4" fontId="7" fillId="0" borderId="0" xfId="0" applyNumberFormat="1" applyFont="1" applyAlignment="1">
      <alignment/>
    </xf>
    <xf numFmtId="4" fontId="4" fillId="2" borderId="2" xfId="0" applyNumberFormat="1" applyFont="1" applyFill="1" applyBorder="1" applyAlignment="1">
      <alignment horizontal="right" vertical="top" wrapText="1"/>
    </xf>
    <xf numFmtId="0" fontId="16" fillId="2" borderId="2" xfId="15" applyFill="1" applyBorder="1">
      <alignment/>
      <protection/>
    </xf>
    <xf numFmtId="49" fontId="0" fillId="2" borderId="2" xfId="0" applyNumberFormat="1" applyFont="1" applyFill="1" applyBorder="1" applyAlignment="1">
      <alignment horizontal="left" vertical="top" wrapText="1"/>
    </xf>
    <xf numFmtId="0" fontId="16" fillId="2" borderId="0" xfId="15" applyFill="1" applyBorder="1">
      <alignment/>
      <protection/>
    </xf>
    <xf numFmtId="0" fontId="0" fillId="2" borderId="0" xfId="0" applyFill="1" applyBorder="1" applyAlignment="1">
      <alignment horizontal="left" vertical="top" wrapText="1"/>
    </xf>
    <xf numFmtId="4" fontId="0" fillId="0" borderId="2" xfId="0" applyNumberFormat="1" applyFill="1" applyBorder="1" applyAlignment="1">
      <alignment horizontal="right" vertical="top" wrapText="1"/>
    </xf>
    <xf numFmtId="4" fontId="0" fillId="2" borderId="0" xfId="0" applyNumberFormat="1" applyFill="1" applyBorder="1" applyAlignment="1">
      <alignment horizontal="left" vertical="top" wrapText="1"/>
    </xf>
    <xf numFmtId="4" fontId="0" fillId="2" borderId="0" xfId="15" applyNumberFormat="1" applyFont="1" applyFill="1" applyBorder="1">
      <alignment/>
      <protection/>
    </xf>
    <xf numFmtId="4" fontId="7" fillId="0" borderId="0" xfId="0" applyNumberFormat="1" applyFont="1" applyBorder="1" applyAlignment="1">
      <alignment vertical="top"/>
    </xf>
    <xf numFmtId="166" fontId="0" fillId="2" borderId="0" xfId="0" applyNumberFormat="1" applyFill="1" applyBorder="1" applyAlignment="1">
      <alignment horizontal="right" vertical="top" wrapText="1"/>
    </xf>
    <xf numFmtId="0" fontId="0" fillId="2" borderId="0" xfId="0" applyFill="1" applyBorder="1" applyAlignment="1">
      <alignment horizontal="right" vertical="top" wrapText="1"/>
    </xf>
    <xf numFmtId="3" fontId="0" fillId="2" borderId="0" xfId="0" applyNumberFormat="1" applyFill="1" applyBorder="1" applyAlignment="1">
      <alignment horizontal="right" vertical="top" wrapText="1"/>
    </xf>
    <xf numFmtId="3" fontId="16" fillId="2" borderId="0" xfId="15" applyNumberFormat="1" applyFill="1" applyBorder="1" applyAlignment="1">
      <alignment horizontal="right" vertical="top" wrapText="1"/>
      <protection/>
    </xf>
    <xf numFmtId="3" fontId="16" fillId="2" borderId="0" xfId="15" applyNumberFormat="1" applyFont="1" applyFill="1" applyBorder="1" applyAlignment="1">
      <alignment horizontal="right" vertical="top" wrapText="1"/>
      <protection/>
    </xf>
    <xf numFmtId="3" fontId="17" fillId="2" borderId="0" xfId="15" applyNumberFormat="1" applyFont="1" applyFill="1" applyBorder="1" applyAlignment="1">
      <alignment horizontal="right" vertical="top" wrapText="1"/>
      <protection/>
    </xf>
    <xf numFmtId="0" fontId="0" fillId="2" borderId="0" xfId="0" applyFont="1" applyFill="1" applyBorder="1" applyAlignment="1">
      <alignment horizontal="right" vertical="top" wrapText="1"/>
    </xf>
    <xf numFmtId="0" fontId="15" fillId="2" borderId="0" xfId="0" applyFont="1" applyFill="1" applyBorder="1" applyAlignment="1">
      <alignment horizontal="right" vertical="top" wrapText="1"/>
    </xf>
    <xf numFmtId="3" fontId="0" fillId="2" borderId="0" xfId="0" applyNumberFormat="1" applyFont="1" applyFill="1" applyBorder="1" applyAlignment="1">
      <alignment horizontal="right" vertical="top" wrapText="1"/>
    </xf>
    <xf numFmtId="3" fontId="15" fillId="2" borderId="0" xfId="0" applyNumberFormat="1" applyFont="1" applyFill="1" applyBorder="1" applyAlignment="1">
      <alignment horizontal="right" vertical="top" wrapText="1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3" fontId="0" fillId="2" borderId="0" xfId="0" applyNumberFormat="1" applyFill="1" applyBorder="1" applyAlignment="1">
      <alignment horizontal="right"/>
    </xf>
    <xf numFmtId="166" fontId="0" fillId="0" borderId="2" xfId="0" applyNumberFormat="1" applyFill="1" applyBorder="1" applyAlignment="1">
      <alignment horizontal="right" vertical="top" wrapText="1"/>
    </xf>
    <xf numFmtId="10" fontId="0" fillId="0" borderId="2" xfId="21" applyNumberForma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166" fontId="4" fillId="0" borderId="2" xfId="0" applyNumberFormat="1" applyFont="1" applyFill="1" applyBorder="1" applyAlignment="1">
      <alignment horizontal="righ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166" fontId="4" fillId="0" borderId="2" xfId="0" applyNumberFormat="1" applyFont="1" applyFill="1" applyBorder="1" applyAlignment="1">
      <alignment horizontal="righ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165" fontId="0" fillId="0" borderId="2" xfId="21" applyNumberFormat="1" applyFill="1" applyBorder="1" applyAlignment="1">
      <alignment horizontal="right" vertical="top" wrapText="1"/>
    </xf>
    <xf numFmtId="0" fontId="16" fillId="2" borderId="0" xfId="15" applyFont="1" applyFill="1">
      <alignment/>
      <protection/>
    </xf>
    <xf numFmtId="4" fontId="4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0" fontId="18" fillId="2" borderId="2" xfId="15" applyFont="1" applyFill="1" applyBorder="1">
      <alignment/>
      <protection/>
    </xf>
    <xf numFmtId="0" fontId="19" fillId="2" borderId="2" xfId="15" applyFont="1" applyFill="1" applyBorder="1">
      <alignment/>
      <protection/>
    </xf>
    <xf numFmtId="4" fontId="16" fillId="2" borderId="0" xfId="15" applyNumberFormat="1" applyFill="1" applyBorder="1" applyAlignment="1">
      <alignment horizontal="justify"/>
      <protection/>
    </xf>
    <xf numFmtId="4" fontId="0" fillId="2" borderId="0" xfId="0" applyNumberFormat="1" applyFill="1" applyBorder="1" applyAlignment="1">
      <alignment horizontal="justify" vertical="top" wrapText="1"/>
    </xf>
    <xf numFmtId="2" fontId="0" fillId="2" borderId="6" xfId="0" applyNumberFormat="1" applyFill="1" applyBorder="1" applyAlignment="1">
      <alignment horizontal="right" vertical="top" wrapText="1"/>
    </xf>
    <xf numFmtId="0" fontId="1" fillId="3" borderId="7" xfId="15" applyFont="1" applyFill="1" applyBorder="1" applyAlignment="1">
      <alignment horizontal="center" vertical="justify" wrapText="1"/>
      <protection/>
    </xf>
    <xf numFmtId="0" fontId="1" fillId="3" borderId="8" xfId="15" applyFont="1" applyFill="1" applyBorder="1" applyAlignment="1">
      <alignment horizontal="center" vertical="justify" wrapText="1"/>
      <protection/>
    </xf>
    <xf numFmtId="0" fontId="11" fillId="2" borderId="0" xfId="19" applyFont="1" applyFill="1" applyBorder="1" applyAlignment="1">
      <alignment horizontal="left"/>
      <protection/>
    </xf>
    <xf numFmtId="0" fontId="12" fillId="2" borderId="0" xfId="19" applyFont="1" applyFill="1" applyBorder="1" applyAlignment="1">
      <alignment horizontal="left"/>
      <protection/>
    </xf>
    <xf numFmtId="0" fontId="7" fillId="0" borderId="9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/>
    </xf>
    <xf numFmtId="4" fontId="7" fillId="0" borderId="5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10" fontId="0" fillId="0" borderId="2" xfId="0" applyNumberFormat="1" applyFill="1" applyBorder="1" applyAlignment="1">
      <alignment horizontal="right" vertical="top" wrapText="1"/>
    </xf>
    <xf numFmtId="165" fontId="0" fillId="0" borderId="2" xfId="0" applyNumberFormat="1" applyFill="1" applyBorder="1" applyAlignment="1">
      <alignment horizontal="center" vertical="top" wrapText="1"/>
    </xf>
    <xf numFmtId="0" fontId="0" fillId="0" borderId="2" xfId="21" applyNumberFormat="1" applyFill="1" applyBorder="1" applyAlignment="1">
      <alignment horizontal="right" vertical="top" wrapText="1"/>
    </xf>
    <xf numFmtId="166" fontId="0" fillId="0" borderId="2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0" fillId="0" borderId="2" xfId="21" applyNumberFormat="1" applyFill="1" applyBorder="1" applyAlignment="1">
      <alignment horizontal="center" vertical="top" wrapText="1"/>
    </xf>
    <xf numFmtId="197" fontId="0" fillId="0" borderId="2" xfId="0" applyNumberFormat="1" applyFill="1" applyBorder="1" applyAlignment="1">
      <alignment vertical="top" wrapText="1"/>
    </xf>
    <xf numFmtId="197" fontId="0" fillId="0" borderId="2" xfId="21" applyNumberFormat="1" applyFill="1" applyBorder="1" applyAlignment="1">
      <alignment vertical="top" wrapText="1"/>
    </xf>
    <xf numFmtId="49" fontId="18" fillId="2" borderId="2" xfId="15" applyNumberFormat="1" applyFont="1" applyFill="1" applyBorder="1">
      <alignment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mauri-a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workbookViewId="0" topLeftCell="A67">
      <selection activeCell="B83" sqref="B83"/>
    </sheetView>
  </sheetViews>
  <sheetFormatPr defaultColWidth="9.00390625" defaultRowHeight="12.75"/>
  <cols>
    <col min="1" max="1" width="47.375" style="64" customWidth="1"/>
    <col min="2" max="2" width="9.125" style="64" customWidth="1"/>
    <col min="3" max="4" width="22.75390625" style="64" customWidth="1"/>
    <col min="5" max="16384" width="9.125" style="64" customWidth="1"/>
  </cols>
  <sheetData>
    <row r="1" ht="12.75">
      <c r="A1" s="63" t="s">
        <v>168</v>
      </c>
    </row>
    <row r="2" ht="12.75">
      <c r="A2" s="63" t="s">
        <v>169</v>
      </c>
    </row>
    <row r="3" ht="12.75">
      <c r="A3" s="63" t="s">
        <v>170</v>
      </c>
    </row>
    <row r="4" ht="12.75">
      <c r="A4" s="63"/>
    </row>
    <row r="5" ht="12.75">
      <c r="A5" s="65" t="s">
        <v>104</v>
      </c>
    </row>
    <row r="6" ht="12.75">
      <c r="A6" s="64" t="s">
        <v>114</v>
      </c>
    </row>
    <row r="7" ht="12.75">
      <c r="A7" s="64" t="s">
        <v>1</v>
      </c>
    </row>
    <row r="8" ht="12.75">
      <c r="A8" s="64" t="s">
        <v>231</v>
      </c>
    </row>
    <row r="9" spans="1:4" ht="12.75">
      <c r="A9" s="64" t="s">
        <v>232</v>
      </c>
      <c r="B9" s="66">
        <v>0.8333333333333334</v>
      </c>
      <c r="C9" s="67">
        <f>C11</f>
        <v>38989</v>
      </c>
      <c r="D9" s="68"/>
    </row>
    <row r="10" spans="1:4" ht="25.5">
      <c r="A10" s="119" t="s">
        <v>101</v>
      </c>
      <c r="B10" s="119" t="s">
        <v>3</v>
      </c>
      <c r="C10" s="69" t="s">
        <v>233</v>
      </c>
      <c r="D10" s="69" t="s">
        <v>233</v>
      </c>
    </row>
    <row r="11" spans="1:4" ht="12.75">
      <c r="A11" s="120"/>
      <c r="B11" s="120"/>
      <c r="C11" s="70">
        <v>38989</v>
      </c>
      <c r="D11" s="70">
        <v>38988</v>
      </c>
    </row>
    <row r="12" spans="1:4" ht="12.75">
      <c r="A12" s="71" t="s">
        <v>234</v>
      </c>
      <c r="B12" s="72"/>
      <c r="C12" s="73"/>
      <c r="D12" s="73"/>
    </row>
    <row r="13" spans="1:4" s="75" customFormat="1" ht="12.75">
      <c r="A13" s="74" t="s">
        <v>174</v>
      </c>
      <c r="B13" s="72" t="s">
        <v>43</v>
      </c>
      <c r="C13" s="73">
        <v>431508.2899999991</v>
      </c>
      <c r="D13" s="73">
        <v>425508.2899999991</v>
      </c>
    </row>
    <row r="14" spans="1:4" s="75" customFormat="1" ht="12.75">
      <c r="A14" s="74" t="s">
        <v>9</v>
      </c>
      <c r="B14" s="72"/>
      <c r="C14" s="73"/>
      <c r="D14" s="73"/>
    </row>
    <row r="15" spans="1:4" s="75" customFormat="1" ht="12.75">
      <c r="A15" s="74" t="s">
        <v>175</v>
      </c>
      <c r="B15" s="72" t="s">
        <v>44</v>
      </c>
      <c r="C15" s="73">
        <v>431508.2899999991</v>
      </c>
      <c r="D15" s="73">
        <v>425508.2899999991</v>
      </c>
    </row>
    <row r="16" spans="1:4" s="75" customFormat="1" ht="12.75">
      <c r="A16" s="74" t="s">
        <v>176</v>
      </c>
      <c r="B16" s="72" t="s">
        <v>45</v>
      </c>
      <c r="C16" s="73">
        <v>0</v>
      </c>
      <c r="D16" s="73">
        <v>0</v>
      </c>
    </row>
    <row r="17" spans="1:4" s="75" customFormat="1" ht="12.75">
      <c r="A17" s="74" t="s">
        <v>177</v>
      </c>
      <c r="B17" s="72" t="s">
        <v>47</v>
      </c>
      <c r="C17" s="73">
        <v>0</v>
      </c>
      <c r="D17" s="73">
        <v>0</v>
      </c>
    </row>
    <row r="18" spans="1:4" s="75" customFormat="1" ht="12.75">
      <c r="A18" s="74" t="s">
        <v>9</v>
      </c>
      <c r="B18" s="72"/>
      <c r="C18" s="73"/>
      <c r="D18" s="73"/>
    </row>
    <row r="19" spans="1:4" s="75" customFormat="1" ht="12.75">
      <c r="A19" s="74" t="s">
        <v>175</v>
      </c>
      <c r="B19" s="72" t="s">
        <v>48</v>
      </c>
      <c r="C19" s="73">
        <v>0</v>
      </c>
      <c r="D19" s="73">
        <v>0</v>
      </c>
    </row>
    <row r="20" spans="1:4" s="75" customFormat="1" ht="12.75">
      <c r="A20" s="74" t="s">
        <v>176</v>
      </c>
      <c r="B20" s="72" t="s">
        <v>49</v>
      </c>
      <c r="C20" s="73">
        <v>0</v>
      </c>
      <c r="D20" s="73">
        <v>0</v>
      </c>
    </row>
    <row r="21" spans="1:4" s="75" customFormat="1" ht="25.5">
      <c r="A21" s="74" t="s">
        <v>178</v>
      </c>
      <c r="B21" s="72" t="s">
        <v>50</v>
      </c>
      <c r="C21" s="73">
        <v>0</v>
      </c>
      <c r="D21" s="73">
        <v>0</v>
      </c>
    </row>
    <row r="22" spans="1:4" s="75" customFormat="1" ht="25.5">
      <c r="A22" s="74" t="s">
        <v>179</v>
      </c>
      <c r="B22" s="72" t="s">
        <v>55</v>
      </c>
      <c r="C22" s="73">
        <v>0</v>
      </c>
      <c r="D22" s="73">
        <v>0</v>
      </c>
    </row>
    <row r="23" spans="1:4" s="75" customFormat="1" ht="12.75">
      <c r="A23" s="74" t="s">
        <v>180</v>
      </c>
      <c r="B23" s="72" t="s">
        <v>61</v>
      </c>
      <c r="C23" s="73">
        <v>0</v>
      </c>
      <c r="D23" s="73">
        <v>0</v>
      </c>
    </row>
    <row r="24" spans="1:4" s="75" customFormat="1" ht="25.5">
      <c r="A24" s="74" t="s">
        <v>181</v>
      </c>
      <c r="B24" s="72" t="s">
        <v>66</v>
      </c>
      <c r="C24" s="73">
        <v>0</v>
      </c>
      <c r="D24" s="73">
        <v>0</v>
      </c>
    </row>
    <row r="25" spans="1:4" ht="12.75">
      <c r="A25" s="74" t="s">
        <v>182</v>
      </c>
      <c r="B25" s="72" t="s">
        <v>68</v>
      </c>
      <c r="C25" s="73">
        <v>38655656</v>
      </c>
      <c r="D25" s="73">
        <v>36777957.02</v>
      </c>
    </row>
    <row r="26" spans="1:4" ht="25.5">
      <c r="A26" s="72" t="s">
        <v>67</v>
      </c>
      <c r="B26" s="72" t="s">
        <v>73</v>
      </c>
      <c r="C26" s="73">
        <v>0</v>
      </c>
      <c r="D26" s="73">
        <v>0</v>
      </c>
    </row>
    <row r="27" spans="1:4" ht="15.75" customHeight="1">
      <c r="A27" s="74" t="s">
        <v>183</v>
      </c>
      <c r="B27" s="72" t="s">
        <v>76</v>
      </c>
      <c r="C27" s="73">
        <v>0</v>
      </c>
      <c r="D27" s="73">
        <v>0</v>
      </c>
    </row>
    <row r="28" spans="1:4" ht="15.75" customHeight="1">
      <c r="A28" s="74" t="s">
        <v>9</v>
      </c>
      <c r="B28" s="72"/>
      <c r="C28" s="73"/>
      <c r="D28" s="73"/>
    </row>
    <row r="29" spans="1:4" ht="15.75" customHeight="1">
      <c r="A29" s="74" t="s">
        <v>184</v>
      </c>
      <c r="B29" s="72" t="s">
        <v>78</v>
      </c>
      <c r="C29" s="73">
        <v>0</v>
      </c>
      <c r="D29" s="73">
        <v>0</v>
      </c>
    </row>
    <row r="30" spans="1:4" ht="12.75">
      <c r="A30" s="74" t="s">
        <v>185</v>
      </c>
      <c r="B30" s="72" t="s">
        <v>80</v>
      </c>
      <c r="C30" s="73">
        <v>0</v>
      </c>
      <c r="D30" s="73">
        <v>0</v>
      </c>
    </row>
    <row r="31" spans="1:4" ht="25.5">
      <c r="A31" s="74" t="s">
        <v>186</v>
      </c>
      <c r="B31" s="72" t="s">
        <v>86</v>
      </c>
      <c r="C31" s="73">
        <v>0</v>
      </c>
      <c r="D31" s="73">
        <v>0</v>
      </c>
    </row>
    <row r="32" spans="1:4" ht="12.75">
      <c r="A32" s="74" t="s">
        <v>187</v>
      </c>
      <c r="B32" s="72" t="s">
        <v>91</v>
      </c>
      <c r="C32" s="73">
        <v>0</v>
      </c>
      <c r="D32" s="73">
        <v>0</v>
      </c>
    </row>
    <row r="33" spans="1:4" ht="12.75">
      <c r="A33" s="74" t="s">
        <v>9</v>
      </c>
      <c r="B33" s="72"/>
      <c r="C33" s="73"/>
      <c r="D33" s="73"/>
    </row>
    <row r="34" spans="1:4" ht="15.75" customHeight="1">
      <c r="A34" s="74" t="s">
        <v>235</v>
      </c>
      <c r="B34" s="72" t="s">
        <v>188</v>
      </c>
      <c r="C34" s="73">
        <v>0</v>
      </c>
      <c r="D34" s="73">
        <v>0</v>
      </c>
    </row>
    <row r="35" spans="1:4" ht="28.5" customHeight="1">
      <c r="A35" s="74" t="s">
        <v>236</v>
      </c>
      <c r="B35" s="72" t="s">
        <v>189</v>
      </c>
      <c r="C35" s="73">
        <v>0</v>
      </c>
      <c r="D35" s="73">
        <v>0</v>
      </c>
    </row>
    <row r="36" spans="1:4" ht="12.75">
      <c r="A36" s="74" t="s">
        <v>237</v>
      </c>
      <c r="B36" s="72" t="s">
        <v>190</v>
      </c>
      <c r="C36" s="73">
        <v>0</v>
      </c>
      <c r="D36" s="73">
        <v>0</v>
      </c>
    </row>
    <row r="37" spans="1:4" ht="25.5">
      <c r="A37" s="74" t="s">
        <v>238</v>
      </c>
      <c r="B37" s="72" t="s">
        <v>191</v>
      </c>
      <c r="C37" s="73">
        <v>0</v>
      </c>
      <c r="D37" s="73">
        <v>0</v>
      </c>
    </row>
    <row r="38" spans="1:4" ht="12.75">
      <c r="A38" s="74" t="s">
        <v>274</v>
      </c>
      <c r="B38" s="72" t="s">
        <v>90</v>
      </c>
      <c r="C38" s="73">
        <v>0</v>
      </c>
      <c r="D38" s="73">
        <v>0</v>
      </c>
    </row>
    <row r="39" spans="1:4" ht="63.75">
      <c r="A39" s="72" t="s">
        <v>275</v>
      </c>
      <c r="B39" s="72" t="s">
        <v>92</v>
      </c>
      <c r="C39" s="73">
        <v>0</v>
      </c>
      <c r="D39" s="73">
        <v>0</v>
      </c>
    </row>
    <row r="40" spans="1:4" ht="102">
      <c r="A40" s="74" t="s">
        <v>293</v>
      </c>
      <c r="B40" s="72" t="s">
        <v>95</v>
      </c>
      <c r="C40" s="73">
        <v>0</v>
      </c>
      <c r="D40" s="73">
        <v>0</v>
      </c>
    </row>
    <row r="41" spans="1:4" ht="25.5">
      <c r="A41" s="72" t="s">
        <v>74</v>
      </c>
      <c r="B41" s="72" t="s">
        <v>149</v>
      </c>
      <c r="C41" s="73">
        <v>0</v>
      </c>
      <c r="D41" s="73">
        <v>0</v>
      </c>
    </row>
    <row r="42" spans="1:4" ht="25.5">
      <c r="A42" s="72" t="s">
        <v>192</v>
      </c>
      <c r="B42" s="72" t="s">
        <v>154</v>
      </c>
      <c r="C42" s="73">
        <v>0</v>
      </c>
      <c r="D42" s="73">
        <v>0</v>
      </c>
    </row>
    <row r="43" spans="1:4" ht="12.75">
      <c r="A43" s="74" t="s">
        <v>9</v>
      </c>
      <c r="B43" s="72"/>
      <c r="C43" s="73"/>
      <c r="D43" s="73"/>
    </row>
    <row r="44" spans="1:4" ht="12.75">
      <c r="A44" s="72" t="s">
        <v>239</v>
      </c>
      <c r="B44" s="72" t="s">
        <v>194</v>
      </c>
      <c r="C44" s="73">
        <v>0</v>
      </c>
      <c r="D44" s="73">
        <v>0</v>
      </c>
    </row>
    <row r="45" spans="1:4" ht="25.5">
      <c r="A45" s="72" t="s">
        <v>193</v>
      </c>
      <c r="B45" s="72" t="s">
        <v>155</v>
      </c>
      <c r="C45" s="73">
        <v>0</v>
      </c>
      <c r="D45" s="73">
        <v>0</v>
      </c>
    </row>
    <row r="46" spans="1:4" ht="12.75">
      <c r="A46" s="74" t="s">
        <v>9</v>
      </c>
      <c r="B46" s="72"/>
      <c r="C46" s="73"/>
      <c r="D46" s="73"/>
    </row>
    <row r="47" spans="1:4" ht="12.75">
      <c r="A47" s="72" t="s">
        <v>239</v>
      </c>
      <c r="B47" s="72" t="s">
        <v>156</v>
      </c>
      <c r="C47" s="73">
        <v>0</v>
      </c>
      <c r="D47" s="73">
        <v>0</v>
      </c>
    </row>
    <row r="48" spans="1:4" ht="38.25">
      <c r="A48" s="72" t="s">
        <v>195</v>
      </c>
      <c r="B48" s="72" t="s">
        <v>157</v>
      </c>
      <c r="C48" s="73">
        <v>0</v>
      </c>
      <c r="D48" s="73">
        <v>0</v>
      </c>
    </row>
    <row r="49" spans="1:4" ht="12.75">
      <c r="A49" s="74" t="s">
        <v>9</v>
      </c>
      <c r="B49" s="72"/>
      <c r="C49" s="73"/>
      <c r="D49" s="73"/>
    </row>
    <row r="50" spans="1:4" ht="12.75">
      <c r="A50" s="72" t="s">
        <v>240</v>
      </c>
      <c r="B50" s="72" t="s">
        <v>276</v>
      </c>
      <c r="C50" s="73">
        <v>0</v>
      </c>
      <c r="D50" s="73">
        <v>0</v>
      </c>
    </row>
    <row r="51" spans="1:4" ht="38.25">
      <c r="A51" s="74" t="s">
        <v>196</v>
      </c>
      <c r="B51" s="72" t="s">
        <v>159</v>
      </c>
      <c r="C51" s="73">
        <v>0</v>
      </c>
      <c r="D51" s="73">
        <v>0</v>
      </c>
    </row>
    <row r="52" spans="1:4" ht="15.75" customHeight="1">
      <c r="A52" s="74" t="s">
        <v>9</v>
      </c>
      <c r="B52" s="72"/>
      <c r="C52" s="73"/>
      <c r="D52" s="73"/>
    </row>
    <row r="53" spans="1:4" ht="15.75" customHeight="1">
      <c r="A53" s="72" t="s">
        <v>277</v>
      </c>
      <c r="B53" s="72" t="s">
        <v>278</v>
      </c>
      <c r="C53" s="73">
        <v>0</v>
      </c>
      <c r="D53" s="73">
        <v>0</v>
      </c>
    </row>
    <row r="54" spans="1:4" ht="38.25">
      <c r="A54" s="72" t="s">
        <v>197</v>
      </c>
      <c r="B54" s="72" t="s">
        <v>97</v>
      </c>
      <c r="C54" s="73">
        <v>0</v>
      </c>
      <c r="D54" s="73">
        <v>0</v>
      </c>
    </row>
    <row r="55" spans="1:4" ht="25.5">
      <c r="A55" s="72" t="s">
        <v>198</v>
      </c>
      <c r="B55" s="72" t="s">
        <v>98</v>
      </c>
      <c r="C55" s="73">
        <v>0</v>
      </c>
      <c r="D55" s="73">
        <v>0</v>
      </c>
    </row>
    <row r="56" spans="1:4" ht="89.25">
      <c r="A56" s="72" t="s">
        <v>279</v>
      </c>
      <c r="B56" s="72" t="s">
        <v>99</v>
      </c>
      <c r="C56" s="73">
        <v>0</v>
      </c>
      <c r="D56" s="73">
        <v>0</v>
      </c>
    </row>
    <row r="57" spans="1:4" ht="76.5">
      <c r="A57" s="72" t="s">
        <v>280</v>
      </c>
      <c r="B57" s="72" t="s">
        <v>100</v>
      </c>
      <c r="C57" s="73">
        <v>0</v>
      </c>
      <c r="D57" s="73">
        <v>0</v>
      </c>
    </row>
    <row r="58" spans="1:4" ht="15.75" customHeight="1">
      <c r="A58" s="72" t="s">
        <v>32</v>
      </c>
      <c r="B58" s="72" t="s">
        <v>281</v>
      </c>
      <c r="C58" s="73">
        <v>0</v>
      </c>
      <c r="D58" s="73">
        <v>0</v>
      </c>
    </row>
    <row r="59" spans="1:4" ht="15.75" customHeight="1">
      <c r="A59" s="72" t="s">
        <v>199</v>
      </c>
      <c r="B59" s="72" t="s">
        <v>282</v>
      </c>
      <c r="C59" s="73">
        <v>0</v>
      </c>
      <c r="D59" s="73">
        <v>0</v>
      </c>
    </row>
    <row r="60" spans="1:4" ht="15.75" customHeight="1">
      <c r="A60" s="72" t="s">
        <v>200</v>
      </c>
      <c r="B60" s="72" t="s">
        <v>283</v>
      </c>
      <c r="C60" s="73">
        <v>8164703.717399993</v>
      </c>
      <c r="D60" s="73">
        <v>9861189.417399993</v>
      </c>
    </row>
    <row r="61" spans="1:4" ht="15.75" customHeight="1">
      <c r="A61" s="74" t="s">
        <v>9</v>
      </c>
      <c r="B61" s="72"/>
      <c r="C61" s="73"/>
      <c r="D61" s="73"/>
    </row>
    <row r="62" spans="1:4" ht="25.5">
      <c r="A62" s="72" t="s">
        <v>284</v>
      </c>
      <c r="B62" s="72" t="s">
        <v>285</v>
      </c>
      <c r="C62" s="73">
        <v>8110703.717399993</v>
      </c>
      <c r="D62" s="73">
        <v>9807189.417399993</v>
      </c>
    </row>
    <row r="63" spans="1:4" ht="25.5">
      <c r="A63" s="72" t="s">
        <v>241</v>
      </c>
      <c r="B63" s="72" t="s">
        <v>286</v>
      </c>
      <c r="C63" s="73">
        <v>0</v>
      </c>
      <c r="D63" s="73">
        <v>0</v>
      </c>
    </row>
    <row r="64" spans="1:4" ht="51">
      <c r="A64" s="72" t="s">
        <v>287</v>
      </c>
      <c r="B64" s="72" t="s">
        <v>288</v>
      </c>
      <c r="C64" s="73">
        <v>0</v>
      </c>
      <c r="D64" s="73">
        <v>0</v>
      </c>
    </row>
    <row r="65" spans="1:4" ht="25.5">
      <c r="A65" s="72" t="s">
        <v>201</v>
      </c>
      <c r="B65" s="72" t="s">
        <v>289</v>
      </c>
      <c r="C65" s="73">
        <v>54000</v>
      </c>
      <c r="D65" s="73">
        <v>54000</v>
      </c>
    </row>
    <row r="66" spans="1:4" ht="51">
      <c r="A66" s="72" t="s">
        <v>290</v>
      </c>
      <c r="B66" s="72" t="s">
        <v>291</v>
      </c>
      <c r="C66" s="73">
        <v>47251868.00739999</v>
      </c>
      <c r="D66" s="73">
        <v>47064654.7274</v>
      </c>
    </row>
    <row r="67" spans="1:4" ht="15.75" customHeight="1">
      <c r="A67" s="71" t="s">
        <v>96</v>
      </c>
      <c r="B67" s="72"/>
      <c r="C67" s="73"/>
      <c r="D67" s="73"/>
    </row>
    <row r="68" spans="1:4" ht="12.75">
      <c r="A68" s="72" t="s">
        <v>88</v>
      </c>
      <c r="B68" s="72" t="s">
        <v>202</v>
      </c>
      <c r="C68" s="73">
        <v>183195.60999999725</v>
      </c>
      <c r="D68" s="73">
        <v>182165.78999999724</v>
      </c>
    </row>
    <row r="69" spans="1:4" ht="25.5">
      <c r="A69" s="72" t="s">
        <v>203</v>
      </c>
      <c r="B69" s="72" t="s">
        <v>204</v>
      </c>
      <c r="C69" s="73">
        <v>509355.6</v>
      </c>
      <c r="D69" s="73">
        <v>502758.24</v>
      </c>
    </row>
    <row r="70" spans="1:4" ht="38.25">
      <c r="A70" s="72" t="s">
        <v>205</v>
      </c>
      <c r="B70" s="72" t="s">
        <v>206</v>
      </c>
      <c r="C70" s="73">
        <v>0</v>
      </c>
      <c r="D70" s="73">
        <v>0</v>
      </c>
    </row>
    <row r="71" spans="1:4" ht="25.5">
      <c r="A71" s="72" t="s">
        <v>207</v>
      </c>
      <c r="B71" s="72" t="s">
        <v>208</v>
      </c>
      <c r="C71" s="73">
        <v>692551.2099999974</v>
      </c>
      <c r="D71" s="73">
        <v>684924.0299999974</v>
      </c>
    </row>
    <row r="72" spans="1:5" ht="25.5">
      <c r="A72" s="72" t="s">
        <v>292</v>
      </c>
      <c r="B72" s="72" t="s">
        <v>209</v>
      </c>
      <c r="C72" s="73">
        <v>46559316.79739999</v>
      </c>
      <c r="D72" s="73">
        <v>46379730.6974</v>
      </c>
      <c r="E72" s="76"/>
    </row>
    <row r="73" spans="1:4" ht="51">
      <c r="A73" s="72" t="s">
        <v>210</v>
      </c>
      <c r="B73" s="72" t="s">
        <v>211</v>
      </c>
      <c r="C73" s="77">
        <v>25983.946129999993</v>
      </c>
      <c r="D73" s="77">
        <v>25981.16191999999</v>
      </c>
    </row>
    <row r="74" spans="1:5" ht="63.75">
      <c r="A74" s="72" t="s">
        <v>212</v>
      </c>
      <c r="B74" s="72" t="s">
        <v>213</v>
      </c>
      <c r="C74" s="73">
        <v>1791.8493428388279</v>
      </c>
      <c r="D74" s="73">
        <v>1785.1291963080926</v>
      </c>
      <c r="E74" s="76"/>
    </row>
    <row r="77" spans="1:4" ht="12.75">
      <c r="A77" s="111" t="s">
        <v>321</v>
      </c>
      <c r="D77" s="111" t="s">
        <v>312</v>
      </c>
    </row>
    <row r="80" spans="1:4" ht="12.75">
      <c r="A80" s="64" t="s">
        <v>215</v>
      </c>
      <c r="D80" s="64" t="s">
        <v>242</v>
      </c>
    </row>
    <row r="83" spans="1:4" ht="12.75">
      <c r="A83" s="64" t="s">
        <v>106</v>
      </c>
      <c r="D83" s="64" t="s">
        <v>107</v>
      </c>
    </row>
  </sheetData>
  <mergeCells count="2">
    <mergeCell ref="A10:A11"/>
    <mergeCell ref="B10:B11"/>
  </mergeCells>
  <printOptions/>
  <pageMargins left="0.4" right="0.22" top="0.35" bottom="0.62" header="0.16" footer="0.32"/>
  <pageSetup fitToHeight="2" fitToWidth="1" horizontalDpi="600" verticalDpi="600" orientation="portrait" paperSize="9" scale="84" r:id="rId1"/>
  <headerFooter alignWithMargins="0">
    <oddFooter>&amp;L&amp;"Arial CYR,курсив"&amp;8ПРОМСВЯЗЬ-АКЦИИ&amp;R&amp;"Arial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6"/>
  <sheetViews>
    <sheetView zoomScale="85" zoomScaleNormal="85" workbookViewId="0" topLeftCell="A1">
      <selection activeCell="G75" sqref="G75"/>
    </sheetView>
  </sheetViews>
  <sheetFormatPr defaultColWidth="9.00390625" defaultRowHeight="12.75"/>
  <cols>
    <col min="1" max="1" width="1.37890625" style="1" customWidth="1"/>
    <col min="2" max="2" width="58.625" style="8" customWidth="1"/>
    <col min="3" max="3" width="11.125" style="1" bestFit="1" customWidth="1"/>
    <col min="4" max="4" width="18.375" style="1" customWidth="1"/>
    <col min="5" max="6" width="18.125" style="1" customWidth="1"/>
    <col min="7" max="7" width="17.625" style="18" customWidth="1"/>
    <col min="8" max="8" width="16.125" style="18" customWidth="1"/>
    <col min="9" max="9" width="12.25390625" style="57" customWidth="1"/>
    <col min="10" max="10" width="9.125" style="1" customWidth="1"/>
    <col min="11" max="11" width="11.75390625" style="1" customWidth="1"/>
    <col min="12" max="12" width="10.75390625" style="1" bestFit="1" customWidth="1"/>
    <col min="13" max="16384" width="9.125" style="1" customWidth="1"/>
  </cols>
  <sheetData>
    <row r="1" ht="12.75">
      <c r="B1" s="1" t="s">
        <v>0</v>
      </c>
    </row>
    <row r="3" spans="2:6" ht="12.75">
      <c r="B3" s="9" t="s">
        <v>104</v>
      </c>
      <c r="C3" s="3"/>
      <c r="D3" s="2"/>
      <c r="E3" s="2"/>
      <c r="F3" s="2"/>
    </row>
    <row r="4" ht="12.75">
      <c r="B4" s="8" t="s">
        <v>39</v>
      </c>
    </row>
    <row r="6" ht="12.75">
      <c r="B6" s="17" t="s">
        <v>114</v>
      </c>
    </row>
    <row r="7" ht="12.75">
      <c r="B7" s="8" t="s">
        <v>113</v>
      </c>
    </row>
    <row r="8" ht="12.75">
      <c r="C8" s="4"/>
    </row>
    <row r="9" spans="2:3" ht="12.75">
      <c r="B9" s="8" t="s">
        <v>5</v>
      </c>
      <c r="C9" s="4"/>
    </row>
    <row r="10" spans="2:3" ht="12.75">
      <c r="B10" s="10" t="s">
        <v>1</v>
      </c>
      <c r="C10" s="4"/>
    </row>
    <row r="11" spans="2:3" ht="12.75">
      <c r="B11" s="10"/>
      <c r="C11" s="4"/>
    </row>
    <row r="12" spans="2:3" ht="12.75">
      <c r="B12" s="17" t="s">
        <v>116</v>
      </c>
      <c r="C12" s="4"/>
    </row>
    <row r="13" spans="2:3" ht="12.75">
      <c r="B13" s="8" t="s">
        <v>115</v>
      </c>
      <c r="C13" s="4"/>
    </row>
    <row r="14" ht="12.75">
      <c r="C14" s="4"/>
    </row>
    <row r="15" spans="2:3" ht="12.75">
      <c r="B15" s="11" t="s">
        <v>324</v>
      </c>
      <c r="C15" s="4"/>
    </row>
    <row r="16" spans="2:9" s="5" customFormat="1" ht="89.25">
      <c r="B16" s="14" t="s">
        <v>2</v>
      </c>
      <c r="C16" s="14" t="s">
        <v>3</v>
      </c>
      <c r="D16" s="14" t="s">
        <v>6</v>
      </c>
      <c r="E16" s="14" t="s">
        <v>4</v>
      </c>
      <c r="F16" s="14" t="s">
        <v>117</v>
      </c>
      <c r="G16" s="20"/>
      <c r="H16" s="20"/>
      <c r="I16" s="26"/>
    </row>
    <row r="17" spans="2:9" s="5" customFormat="1" ht="12.75">
      <c r="B17" s="12">
        <v>1</v>
      </c>
      <c r="C17" s="7">
        <v>2</v>
      </c>
      <c r="D17" s="7">
        <v>3</v>
      </c>
      <c r="E17" s="7">
        <v>4</v>
      </c>
      <c r="F17" s="7">
        <v>5</v>
      </c>
      <c r="G17" s="20"/>
      <c r="H17" s="20"/>
      <c r="I17" s="26"/>
    </row>
    <row r="18" spans="2:9" s="5" customFormat="1" ht="12.75">
      <c r="B18" s="13" t="s">
        <v>7</v>
      </c>
      <c r="C18" s="6">
        <v>100</v>
      </c>
      <c r="D18" s="101">
        <v>431.5082899999991</v>
      </c>
      <c r="E18" s="102">
        <v>0.009132089803582722</v>
      </c>
      <c r="F18" s="103" t="s">
        <v>8</v>
      </c>
      <c r="G18" s="20"/>
      <c r="H18" s="20"/>
      <c r="I18" s="26"/>
    </row>
    <row r="19" spans="2:9" s="5" customFormat="1" ht="12.75">
      <c r="B19" s="13" t="s">
        <v>9</v>
      </c>
      <c r="C19" s="6"/>
      <c r="D19" s="101"/>
      <c r="E19" s="102"/>
      <c r="F19" s="104"/>
      <c r="G19" s="20"/>
      <c r="H19" s="20"/>
      <c r="I19" s="26"/>
    </row>
    <row r="20" spans="2:9" s="5" customFormat="1" ht="12.75">
      <c r="B20" s="13" t="s">
        <v>12</v>
      </c>
      <c r="C20" s="6">
        <v>110</v>
      </c>
      <c r="D20" s="101">
        <v>431.5082899999991</v>
      </c>
      <c r="E20" s="102">
        <v>0.009132089803582722</v>
      </c>
      <c r="F20" s="103" t="s">
        <v>8</v>
      </c>
      <c r="G20" s="20"/>
      <c r="H20" s="20"/>
      <c r="I20" s="26"/>
    </row>
    <row r="21" spans="2:9" s="5" customFormat="1" ht="12.75">
      <c r="B21" s="13" t="s">
        <v>118</v>
      </c>
      <c r="C21" s="6"/>
      <c r="D21" s="105">
        <v>431.5082899999991</v>
      </c>
      <c r="E21" s="102">
        <v>0.009132089803582722</v>
      </c>
      <c r="F21" s="103" t="s">
        <v>8</v>
      </c>
      <c r="G21" s="20"/>
      <c r="H21" s="20"/>
      <c r="I21" s="26"/>
    </row>
    <row r="22" spans="2:9" s="5" customFormat="1" ht="12.75">
      <c r="B22" s="13" t="s">
        <v>10</v>
      </c>
      <c r="C22" s="6">
        <v>120</v>
      </c>
      <c r="D22" s="101"/>
      <c r="E22" s="102"/>
      <c r="F22" s="103" t="s">
        <v>8</v>
      </c>
      <c r="G22" s="20"/>
      <c r="H22" s="20"/>
      <c r="I22" s="26"/>
    </row>
    <row r="23" spans="2:9" s="5" customFormat="1" ht="12.75">
      <c r="B23" s="13" t="s">
        <v>11</v>
      </c>
      <c r="C23" s="6">
        <v>200</v>
      </c>
      <c r="D23" s="101">
        <v>0</v>
      </c>
      <c r="E23" s="102">
        <v>0</v>
      </c>
      <c r="F23" s="103" t="s">
        <v>8</v>
      </c>
      <c r="G23" s="20"/>
      <c r="H23" s="20"/>
      <c r="I23" s="26"/>
    </row>
    <row r="24" spans="2:9" s="5" customFormat="1" ht="12.75">
      <c r="B24" s="13" t="s">
        <v>9</v>
      </c>
      <c r="C24" s="6"/>
      <c r="D24" s="101"/>
      <c r="E24" s="102"/>
      <c r="F24" s="104"/>
      <c r="G24" s="20"/>
      <c r="H24" s="20"/>
      <c r="I24" s="26"/>
    </row>
    <row r="25" spans="2:9" s="5" customFormat="1" ht="12.75">
      <c r="B25" s="13" t="s">
        <v>12</v>
      </c>
      <c r="C25" s="6">
        <v>210</v>
      </c>
      <c r="D25" s="101">
        <v>0</v>
      </c>
      <c r="E25" s="102">
        <v>0</v>
      </c>
      <c r="F25" s="103" t="s">
        <v>8</v>
      </c>
      <c r="G25" s="20"/>
      <c r="H25" s="20"/>
      <c r="I25" s="26"/>
    </row>
    <row r="26" spans="2:9" s="5" customFormat="1" ht="12.75">
      <c r="B26" s="13" t="s">
        <v>10</v>
      </c>
      <c r="C26" s="6">
        <v>220</v>
      </c>
      <c r="D26" s="101">
        <v>0</v>
      </c>
      <c r="E26" s="102">
        <v>0</v>
      </c>
      <c r="F26" s="103" t="s">
        <v>8</v>
      </c>
      <c r="G26" s="20"/>
      <c r="H26" s="20"/>
      <c r="I26" s="26"/>
    </row>
    <row r="27" spans="2:9" s="5" customFormat="1" ht="12.75">
      <c r="B27" s="81" t="s">
        <v>317</v>
      </c>
      <c r="C27" s="6">
        <v>300</v>
      </c>
      <c r="D27" s="106">
        <v>37965.828</v>
      </c>
      <c r="E27" s="102">
        <v>0.8034778445702078</v>
      </c>
      <c r="F27" s="103" t="s">
        <v>8</v>
      </c>
      <c r="G27" s="88"/>
      <c r="H27" s="89"/>
      <c r="I27" s="90"/>
    </row>
    <row r="28" spans="2:9" s="5" customFormat="1" ht="12.75">
      <c r="B28" s="13" t="s">
        <v>9</v>
      </c>
      <c r="C28" s="6"/>
      <c r="D28" s="106"/>
      <c r="E28" s="102"/>
      <c r="F28" s="104"/>
      <c r="G28" s="89"/>
      <c r="H28" s="89"/>
      <c r="I28" s="90"/>
    </row>
    <row r="29" spans="2:9" s="5" customFormat="1" ht="38.25">
      <c r="B29" s="81" t="s">
        <v>318</v>
      </c>
      <c r="C29" s="6">
        <v>310</v>
      </c>
      <c r="D29" s="106">
        <v>37965.828</v>
      </c>
      <c r="E29" s="102">
        <v>0.8034778445702078</v>
      </c>
      <c r="F29" s="103" t="s">
        <v>8</v>
      </c>
      <c r="G29" s="89"/>
      <c r="H29" s="89"/>
      <c r="I29" s="90"/>
    </row>
    <row r="30" spans="2:9" s="5" customFormat="1" ht="12.75">
      <c r="B30" s="13" t="s">
        <v>13</v>
      </c>
      <c r="C30" s="6"/>
      <c r="D30" s="106"/>
      <c r="E30" s="102"/>
      <c r="F30" s="104"/>
      <c r="G30" s="89"/>
      <c r="H30" s="89"/>
      <c r="I30" s="90"/>
    </row>
    <row r="31" spans="2:9" s="5" customFormat="1" ht="12.75">
      <c r="B31" s="13" t="s">
        <v>14</v>
      </c>
      <c r="C31" s="6">
        <v>311</v>
      </c>
      <c r="D31" s="106">
        <v>0</v>
      </c>
      <c r="E31" s="102">
        <v>0</v>
      </c>
      <c r="F31" s="104"/>
      <c r="G31" s="89"/>
      <c r="H31" s="89"/>
      <c r="I31" s="90"/>
    </row>
    <row r="32" spans="2:9" s="5" customFormat="1" ht="25.5">
      <c r="B32" s="13" t="s">
        <v>15</v>
      </c>
      <c r="C32" s="6">
        <v>312</v>
      </c>
      <c r="D32" s="106">
        <v>0</v>
      </c>
      <c r="E32" s="102">
        <v>0</v>
      </c>
      <c r="F32" s="104"/>
      <c r="G32" s="89"/>
      <c r="H32" s="89"/>
      <c r="I32" s="90"/>
    </row>
    <row r="33" spans="2:9" s="5" customFormat="1" ht="12.75">
      <c r="B33" s="13" t="s">
        <v>16</v>
      </c>
      <c r="C33" s="6">
        <v>313</v>
      </c>
      <c r="D33" s="106">
        <v>0</v>
      </c>
      <c r="E33" s="102">
        <v>0</v>
      </c>
      <c r="F33" s="104"/>
      <c r="G33" s="89"/>
      <c r="H33" s="89"/>
      <c r="I33" s="90"/>
    </row>
    <row r="34" spans="2:9" s="5" customFormat="1" ht="12.75">
      <c r="B34" s="13" t="s">
        <v>17</v>
      </c>
      <c r="C34" s="6">
        <v>314</v>
      </c>
      <c r="D34" s="106">
        <v>0</v>
      </c>
      <c r="E34" s="102">
        <v>0</v>
      </c>
      <c r="F34" s="104"/>
      <c r="G34" s="89"/>
      <c r="H34" s="89"/>
      <c r="I34" s="90"/>
    </row>
    <row r="35" spans="2:9" s="5" customFormat="1" ht="25.5">
      <c r="B35" s="13" t="s">
        <v>18</v>
      </c>
      <c r="C35" s="6">
        <v>315</v>
      </c>
      <c r="D35" s="106">
        <v>37965.828</v>
      </c>
      <c r="E35" s="102">
        <v>0.8034778445702078</v>
      </c>
      <c r="F35" s="104"/>
      <c r="G35" s="89"/>
      <c r="H35" s="89"/>
      <c r="I35" s="89"/>
    </row>
    <row r="36" spans="2:12" s="5" customFormat="1" ht="12.75">
      <c r="B36" s="6" t="s">
        <v>325</v>
      </c>
      <c r="C36" s="6"/>
      <c r="D36" s="106">
        <v>1176.51992</v>
      </c>
      <c r="E36" s="102">
        <v>0.024898908813881612</v>
      </c>
      <c r="F36" s="110">
        <v>1.7122024966788283E-05</v>
      </c>
      <c r="G36" s="91"/>
      <c r="H36" s="92"/>
      <c r="I36" s="93"/>
      <c r="K36" s="83"/>
      <c r="L36" s="85"/>
    </row>
    <row r="37" spans="2:12" s="5" customFormat="1" ht="12.75">
      <c r="B37" s="24" t="s">
        <v>165</v>
      </c>
      <c r="C37" s="25"/>
      <c r="D37" s="107">
        <v>3090.053</v>
      </c>
      <c r="E37" s="102">
        <v>0.06539536353711828</v>
      </c>
      <c r="F37" s="110">
        <v>4.5198192787011343E-07</v>
      </c>
      <c r="G37" s="90"/>
      <c r="H37" s="94"/>
      <c r="I37" s="95"/>
      <c r="K37" s="83"/>
      <c r="L37" s="85"/>
    </row>
    <row r="38" spans="2:12" s="5" customFormat="1" ht="12.75">
      <c r="B38" s="24" t="s">
        <v>303</v>
      </c>
      <c r="C38" s="25"/>
      <c r="D38" s="107">
        <v>3355.69</v>
      </c>
      <c r="E38" s="102">
        <v>0.07101708853144993</v>
      </c>
      <c r="F38" s="110">
        <v>4.674953214470716E-06</v>
      </c>
      <c r="G38" s="90"/>
      <c r="H38" s="94"/>
      <c r="I38" s="95"/>
      <c r="K38" s="83"/>
      <c r="L38" s="85"/>
    </row>
    <row r="39" spans="2:12" s="5" customFormat="1" ht="12.75">
      <c r="B39" s="24" t="s">
        <v>309</v>
      </c>
      <c r="C39" s="25"/>
      <c r="D39" s="107">
        <v>3221.9408</v>
      </c>
      <c r="E39" s="102">
        <v>0.06818652945793283</v>
      </c>
      <c r="F39" s="110">
        <v>3.7618657030082477E-06</v>
      </c>
      <c r="G39" s="90"/>
      <c r="H39" s="96"/>
      <c r="I39" s="95"/>
      <c r="K39" s="83"/>
      <c r="L39" s="85"/>
    </row>
    <row r="40" spans="2:12" s="5" customFormat="1" ht="12.75">
      <c r="B40" s="24" t="s">
        <v>326</v>
      </c>
      <c r="C40" s="25"/>
      <c r="D40" s="107">
        <v>969.436</v>
      </c>
      <c r="E40" s="102">
        <v>0.020516353488425537</v>
      </c>
      <c r="F40" s="110">
        <v>2.6087050688139824E-06</v>
      </c>
      <c r="G40" s="90"/>
      <c r="H40" s="96"/>
      <c r="I40" s="97"/>
      <c r="K40" s="83"/>
      <c r="L40" s="85"/>
    </row>
    <row r="41" spans="2:12" s="5" customFormat="1" ht="12.75">
      <c r="B41" s="24" t="s">
        <v>310</v>
      </c>
      <c r="C41" s="25"/>
      <c r="D41" s="107">
        <v>2038.83</v>
      </c>
      <c r="E41" s="102">
        <v>0.043148136630790104</v>
      </c>
      <c r="F41" s="110">
        <v>1.1756915127964233E-06</v>
      </c>
      <c r="G41" s="90"/>
      <c r="H41" s="96"/>
      <c r="I41" s="97"/>
      <c r="K41" s="83"/>
      <c r="L41" s="85"/>
    </row>
    <row r="42" spans="2:12" s="5" customFormat="1" ht="12.75">
      <c r="B42" s="24" t="s">
        <v>311</v>
      </c>
      <c r="C42" s="25"/>
      <c r="D42" s="107">
        <v>1171.19</v>
      </c>
      <c r="E42" s="102">
        <v>0.024786110730475354</v>
      </c>
      <c r="F42" s="110">
        <v>5.245826044411048E-06</v>
      </c>
      <c r="G42" s="91"/>
      <c r="H42" s="96"/>
      <c r="I42" s="97"/>
      <c r="K42" s="83"/>
      <c r="L42" s="85"/>
    </row>
    <row r="43" spans="2:12" s="5" customFormat="1" ht="12.75">
      <c r="B43" s="24" t="s">
        <v>297</v>
      </c>
      <c r="C43" s="25"/>
      <c r="D43" s="107">
        <v>2521.6762999999996</v>
      </c>
      <c r="E43" s="102">
        <v>0.053366702241494014</v>
      </c>
      <c r="F43" s="110">
        <v>8.2E-05</v>
      </c>
      <c r="G43" s="90"/>
      <c r="H43" s="96"/>
      <c r="I43" s="97"/>
      <c r="K43" s="83"/>
      <c r="L43" s="85"/>
    </row>
    <row r="44" spans="2:12" s="5" customFormat="1" ht="12.75">
      <c r="B44" s="24" t="s">
        <v>327</v>
      </c>
      <c r="C44" s="25"/>
      <c r="D44" s="107">
        <v>522.0288400000001</v>
      </c>
      <c r="E44" s="102">
        <v>0.011047792956515683</v>
      </c>
      <c r="F44" s="110">
        <v>2.6935252229004854E-07</v>
      </c>
      <c r="G44" s="90"/>
      <c r="H44" s="96"/>
      <c r="I44" s="97"/>
      <c r="K44" s="83"/>
      <c r="L44" s="85"/>
    </row>
    <row r="45" spans="2:12" s="5" customFormat="1" ht="12.75">
      <c r="B45" s="24" t="s">
        <v>108</v>
      </c>
      <c r="C45" s="25"/>
      <c r="D45" s="107">
        <v>5517.736</v>
      </c>
      <c r="E45" s="102">
        <v>0.11677286817470278</v>
      </c>
      <c r="F45" s="110">
        <v>4.265446698406277E-05</v>
      </c>
      <c r="G45" s="90"/>
      <c r="H45" s="96"/>
      <c r="I45" s="97"/>
      <c r="K45" s="83"/>
      <c r="L45" s="85"/>
    </row>
    <row r="46" spans="2:12" s="5" customFormat="1" ht="12.75">
      <c r="B46" s="24" t="s">
        <v>304</v>
      </c>
      <c r="C46" s="25"/>
      <c r="D46" s="107">
        <v>5289.451440000001</v>
      </c>
      <c r="E46" s="102">
        <v>0.11194163978117327</v>
      </c>
      <c r="F46" s="110">
        <v>4.55E-06</v>
      </c>
      <c r="G46" s="91"/>
      <c r="H46" s="92"/>
      <c r="I46" s="93"/>
      <c r="K46" s="83"/>
      <c r="L46" s="85"/>
    </row>
    <row r="47" spans="2:12" s="5" customFormat="1" ht="12.75">
      <c r="B47" s="24" t="s">
        <v>294</v>
      </c>
      <c r="C47" s="25"/>
      <c r="D47" s="107">
        <v>1051.8172</v>
      </c>
      <c r="E47" s="102">
        <v>0.022259802070901</v>
      </c>
      <c r="F47" s="110">
        <v>3.666099248709232E-05</v>
      </c>
      <c r="G47" s="91"/>
      <c r="H47" s="91"/>
      <c r="I47" s="97"/>
      <c r="K47" s="83"/>
      <c r="L47" s="85"/>
    </row>
    <row r="48" spans="2:12" s="5" customFormat="1" ht="12.75">
      <c r="B48" s="24" t="s">
        <v>243</v>
      </c>
      <c r="C48" s="25"/>
      <c r="D48" s="107">
        <v>1566.0867</v>
      </c>
      <c r="E48" s="102">
        <v>0.03314338267892036</v>
      </c>
      <c r="F48" s="110">
        <v>3.984341070241963E-05</v>
      </c>
      <c r="G48" s="91"/>
      <c r="H48" s="91"/>
      <c r="I48" s="97"/>
      <c r="K48" s="83"/>
      <c r="L48" s="85"/>
    </row>
    <row r="49" spans="2:12" s="5" customFormat="1" ht="12.75">
      <c r="B49" s="24" t="s">
        <v>298</v>
      </c>
      <c r="C49" s="25"/>
      <c r="D49" s="107">
        <v>1999.9</v>
      </c>
      <c r="E49" s="102">
        <v>0.04232425383573772</v>
      </c>
      <c r="F49" s="110">
        <v>7.523001469521613E-06</v>
      </c>
      <c r="G49" s="91"/>
      <c r="H49" s="91"/>
      <c r="I49" s="97"/>
      <c r="K49" s="83"/>
      <c r="L49" s="85"/>
    </row>
    <row r="50" spans="2:12" s="5" customFormat="1" ht="12.75">
      <c r="B50" s="24" t="s">
        <v>109</v>
      </c>
      <c r="C50" s="25"/>
      <c r="D50" s="107">
        <v>3711.2306</v>
      </c>
      <c r="E50" s="102">
        <v>0.07854146005168118</v>
      </c>
      <c r="F50" s="110">
        <v>8.577859061720075E-05</v>
      </c>
      <c r="G50" s="90"/>
      <c r="H50" s="98"/>
      <c r="I50" s="97"/>
      <c r="K50" s="83"/>
      <c r="L50" s="85"/>
    </row>
    <row r="51" spans="2:12" s="5" customFormat="1" ht="12.75">
      <c r="B51" s="13" t="s">
        <v>295</v>
      </c>
      <c r="C51" s="6"/>
      <c r="D51" s="109">
        <v>762.2411999999999</v>
      </c>
      <c r="E51" s="102">
        <v>0.01613145158900811</v>
      </c>
      <c r="F51" s="110">
        <v>7.880883428349244E-05</v>
      </c>
      <c r="G51" s="90"/>
      <c r="H51" s="98"/>
      <c r="I51" s="90"/>
      <c r="K51" s="83"/>
      <c r="L51" s="83"/>
    </row>
    <row r="52" spans="2:12" s="5" customFormat="1" ht="12.75">
      <c r="B52" s="13" t="s">
        <v>19</v>
      </c>
      <c r="C52" s="6">
        <v>316</v>
      </c>
      <c r="D52" s="109">
        <v>0</v>
      </c>
      <c r="E52" s="102">
        <v>0</v>
      </c>
      <c r="F52" s="160"/>
      <c r="G52" s="89"/>
      <c r="H52" s="99"/>
      <c r="I52" s="90"/>
      <c r="K52" s="83"/>
      <c r="L52" s="83"/>
    </row>
    <row r="53" spans="2:12" s="5" customFormat="1" ht="12.75">
      <c r="B53" s="13" t="s">
        <v>21</v>
      </c>
      <c r="C53" s="6">
        <v>317</v>
      </c>
      <c r="D53" s="107">
        <v>0</v>
      </c>
      <c r="E53" s="102">
        <v>0</v>
      </c>
      <c r="F53" s="103" t="s">
        <v>8</v>
      </c>
      <c r="G53" s="91"/>
      <c r="H53" s="91"/>
      <c r="I53" s="97"/>
      <c r="K53" s="83"/>
      <c r="L53" s="83"/>
    </row>
    <row r="54" spans="2:12" s="5" customFormat="1" ht="12.75">
      <c r="B54" s="24" t="s">
        <v>20</v>
      </c>
      <c r="C54" s="25">
        <v>318</v>
      </c>
      <c r="D54" s="107">
        <v>0</v>
      </c>
      <c r="E54" s="102">
        <v>0</v>
      </c>
      <c r="F54" s="161"/>
      <c r="G54" s="90"/>
      <c r="H54" s="90"/>
      <c r="I54" s="97"/>
      <c r="K54" s="86"/>
      <c r="L54" s="85"/>
    </row>
    <row r="55" spans="2:12" s="5" customFormat="1" ht="38.25">
      <c r="B55" s="24" t="s">
        <v>319</v>
      </c>
      <c r="C55" s="25">
        <v>320</v>
      </c>
      <c r="D55" s="107">
        <v>0</v>
      </c>
      <c r="E55" s="102">
        <v>0</v>
      </c>
      <c r="F55" s="164" t="s">
        <v>8</v>
      </c>
      <c r="G55" s="90"/>
      <c r="H55" s="90"/>
      <c r="I55" s="97"/>
      <c r="K55" s="86"/>
      <c r="L55" s="85"/>
    </row>
    <row r="56" spans="2:12" s="5" customFormat="1" ht="12.75">
      <c r="B56" s="24" t="s">
        <v>13</v>
      </c>
      <c r="C56" s="25"/>
      <c r="D56" s="107"/>
      <c r="E56" s="102"/>
      <c r="F56" s="161"/>
      <c r="G56" s="90"/>
      <c r="H56" s="90"/>
      <c r="I56" s="97"/>
      <c r="K56" s="86"/>
      <c r="L56" s="85"/>
    </row>
    <row r="57" spans="2:12" s="5" customFormat="1" ht="12.75">
      <c r="B57" s="13" t="s">
        <v>14</v>
      </c>
      <c r="C57" s="6">
        <v>321</v>
      </c>
      <c r="D57" s="109">
        <v>0</v>
      </c>
      <c r="E57" s="102">
        <v>0</v>
      </c>
      <c r="F57" s="103"/>
      <c r="G57" s="89"/>
      <c r="H57" s="89"/>
      <c r="I57" s="90"/>
      <c r="K57" s="86"/>
      <c r="L57" s="85"/>
    </row>
    <row r="58" spans="2:12" s="5" customFormat="1" ht="25.5">
      <c r="B58" s="81" t="s">
        <v>15</v>
      </c>
      <c r="C58" s="6">
        <v>322</v>
      </c>
      <c r="D58" s="109">
        <v>0</v>
      </c>
      <c r="E58" s="102">
        <v>0</v>
      </c>
      <c r="F58" s="103"/>
      <c r="G58" s="89"/>
      <c r="H58" s="89"/>
      <c r="I58" s="90"/>
      <c r="K58" s="83"/>
      <c r="L58" s="83"/>
    </row>
    <row r="59" spans="2:12" s="5" customFormat="1" ht="12.75">
      <c r="B59" s="13" t="s">
        <v>16</v>
      </c>
      <c r="C59" s="6">
        <v>323</v>
      </c>
      <c r="D59" s="101">
        <v>0</v>
      </c>
      <c r="E59" s="102">
        <v>0</v>
      </c>
      <c r="F59" s="104"/>
      <c r="G59" s="89"/>
      <c r="H59" s="89"/>
      <c r="I59" s="90"/>
      <c r="K59" s="83"/>
      <c r="L59" s="83"/>
    </row>
    <row r="60" spans="2:9" s="5" customFormat="1" ht="12.75">
      <c r="B60" s="13" t="s">
        <v>17</v>
      </c>
      <c r="C60" s="6">
        <v>324</v>
      </c>
      <c r="D60" s="101">
        <v>0</v>
      </c>
      <c r="E60" s="102">
        <v>0</v>
      </c>
      <c r="F60" s="103" t="s">
        <v>8</v>
      </c>
      <c r="G60" s="89"/>
      <c r="H60" s="89"/>
      <c r="I60" s="90"/>
    </row>
    <row r="61" spans="2:9" s="5" customFormat="1" ht="12.75">
      <c r="B61" s="13"/>
      <c r="C61" s="6"/>
      <c r="D61" s="101">
        <v>0</v>
      </c>
      <c r="E61" s="102">
        <v>0</v>
      </c>
      <c r="F61" s="160"/>
      <c r="G61" s="89"/>
      <c r="H61" s="89"/>
      <c r="I61" s="90"/>
    </row>
    <row r="62" spans="2:9" s="5" customFormat="1" ht="25.5">
      <c r="B62" s="13" t="s">
        <v>18</v>
      </c>
      <c r="C62" s="6">
        <v>325</v>
      </c>
      <c r="D62" s="101">
        <v>0</v>
      </c>
      <c r="E62" s="102">
        <v>0</v>
      </c>
      <c r="F62" s="103"/>
      <c r="G62" s="89"/>
      <c r="H62" s="89"/>
      <c r="I62" s="90"/>
    </row>
    <row r="63" spans="2:9" s="5" customFormat="1" ht="12.75">
      <c r="B63" s="13" t="s">
        <v>19</v>
      </c>
      <c r="C63" s="6">
        <v>326</v>
      </c>
      <c r="D63" s="101">
        <v>0</v>
      </c>
      <c r="E63" s="102">
        <v>0</v>
      </c>
      <c r="F63" s="103"/>
      <c r="G63" s="89"/>
      <c r="H63" s="89"/>
      <c r="I63" s="90"/>
    </row>
    <row r="64" spans="2:9" s="5" customFormat="1" ht="12.75" hidden="1">
      <c r="B64" s="24" t="s">
        <v>21</v>
      </c>
      <c r="C64" s="6">
        <v>327</v>
      </c>
      <c r="D64" s="107">
        <v>0</v>
      </c>
      <c r="E64" s="102">
        <v>0</v>
      </c>
      <c r="F64" s="161"/>
      <c r="G64" s="90"/>
      <c r="H64" s="89"/>
      <c r="I64" s="90"/>
    </row>
    <row r="65" spans="2:9" s="5" customFormat="1" ht="12.75">
      <c r="B65" s="13" t="s">
        <v>22</v>
      </c>
      <c r="C65" s="6">
        <v>328</v>
      </c>
      <c r="D65" s="101">
        <v>0</v>
      </c>
      <c r="E65" s="102">
        <v>0</v>
      </c>
      <c r="F65" s="104"/>
      <c r="G65" s="89"/>
      <c r="H65" s="89"/>
      <c r="I65" s="90"/>
    </row>
    <row r="66" spans="2:9" s="5" customFormat="1" ht="12.75">
      <c r="B66" s="13" t="s">
        <v>20</v>
      </c>
      <c r="C66" s="6">
        <v>329</v>
      </c>
      <c r="D66" s="106">
        <v>0</v>
      </c>
      <c r="E66" s="102">
        <v>0</v>
      </c>
      <c r="F66" s="161"/>
      <c r="G66" s="91"/>
      <c r="H66" s="91"/>
      <c r="I66" s="97"/>
    </row>
    <row r="67" spans="2:9" s="5" customFormat="1" ht="25.5">
      <c r="B67" s="13" t="s">
        <v>320</v>
      </c>
      <c r="C67" s="6">
        <v>400</v>
      </c>
      <c r="D67" s="101">
        <v>689.8254</v>
      </c>
      <c r="E67" s="102">
        <v>0.014598902611100207</v>
      </c>
      <c r="F67" s="103" t="s">
        <v>8</v>
      </c>
      <c r="G67" s="89"/>
      <c r="H67" s="89"/>
      <c r="I67" s="97"/>
    </row>
    <row r="68" spans="2:9" s="5" customFormat="1" ht="12.75">
      <c r="B68" s="13" t="s">
        <v>9</v>
      </c>
      <c r="C68" s="6"/>
      <c r="D68" s="101"/>
      <c r="E68" s="102"/>
      <c r="F68" s="104"/>
      <c r="G68" s="89"/>
      <c r="H68" s="89"/>
      <c r="I68" s="90"/>
    </row>
    <row r="69" spans="2:9" s="5" customFormat="1" ht="12.75">
      <c r="B69" s="13" t="s">
        <v>14</v>
      </c>
      <c r="C69" s="6">
        <v>410</v>
      </c>
      <c r="D69" s="101">
        <v>0</v>
      </c>
      <c r="E69" s="102">
        <v>0</v>
      </c>
      <c r="F69" s="104"/>
      <c r="G69" s="89"/>
      <c r="H69" s="89"/>
      <c r="I69" s="90"/>
    </row>
    <row r="70" spans="2:9" s="5" customFormat="1" ht="25.5">
      <c r="B70" s="13" t="s">
        <v>15</v>
      </c>
      <c r="C70" s="6">
        <v>420</v>
      </c>
      <c r="D70" s="101">
        <v>0</v>
      </c>
      <c r="E70" s="102">
        <v>0</v>
      </c>
      <c r="F70" s="104"/>
      <c r="G70" s="89"/>
      <c r="H70" s="89"/>
      <c r="I70" s="90"/>
    </row>
    <row r="71" spans="2:9" s="5" customFormat="1" ht="12.75">
      <c r="B71" s="81" t="s">
        <v>16</v>
      </c>
      <c r="C71" s="6">
        <v>430</v>
      </c>
      <c r="D71" s="101">
        <v>0</v>
      </c>
      <c r="E71" s="102">
        <v>0</v>
      </c>
      <c r="F71" s="103"/>
      <c r="G71" s="89"/>
      <c r="H71" s="89"/>
      <c r="I71" s="90"/>
    </row>
    <row r="72" spans="2:9" s="5" customFormat="1" ht="12.75">
      <c r="B72" s="13" t="s">
        <v>17</v>
      </c>
      <c r="C72" s="6">
        <v>440</v>
      </c>
      <c r="D72" s="101">
        <v>0</v>
      </c>
      <c r="E72" s="102">
        <v>0</v>
      </c>
      <c r="F72" s="103" t="s">
        <v>8</v>
      </c>
      <c r="G72" s="89"/>
      <c r="H72" s="89"/>
      <c r="I72" s="90"/>
    </row>
    <row r="73" spans="2:9" s="5" customFormat="1" ht="25.5">
      <c r="B73" s="13" t="s">
        <v>18</v>
      </c>
      <c r="C73" s="6">
        <v>450</v>
      </c>
      <c r="D73" s="101">
        <v>393.4334</v>
      </c>
      <c r="E73" s="102">
        <v>0.008326303859721652</v>
      </c>
      <c r="F73" s="104"/>
      <c r="G73" s="89"/>
      <c r="H73" s="89"/>
      <c r="I73" s="90"/>
    </row>
    <row r="74" spans="2:9" s="5" customFormat="1" ht="12.75">
      <c r="B74" s="13" t="s">
        <v>268</v>
      </c>
      <c r="C74" s="6"/>
      <c r="D74" s="101">
        <v>187.3</v>
      </c>
      <c r="E74" s="102">
        <v>0.003963864564945085</v>
      </c>
      <c r="F74" s="165">
        <v>1.2228737462011219E-05</v>
      </c>
      <c r="G74" s="89"/>
      <c r="H74" s="89"/>
      <c r="I74" s="90"/>
    </row>
    <row r="75" spans="2:9" s="5" customFormat="1" ht="12.75">
      <c r="B75" s="13" t="s">
        <v>269</v>
      </c>
      <c r="C75" s="6"/>
      <c r="D75" s="101">
        <v>206.1334</v>
      </c>
      <c r="E75" s="102">
        <v>0.004362439294776568</v>
      </c>
      <c r="F75" s="165">
        <v>3.426939045733163E-05</v>
      </c>
      <c r="G75" s="89"/>
      <c r="H75" s="89"/>
      <c r="I75" s="90"/>
    </row>
    <row r="76" spans="2:9" s="5" customFormat="1" ht="12.75">
      <c r="B76" s="13" t="s">
        <v>19</v>
      </c>
      <c r="C76" s="6">
        <v>460</v>
      </c>
      <c r="D76" s="101">
        <v>0</v>
      </c>
      <c r="E76" s="102">
        <v>0</v>
      </c>
      <c r="F76" s="163"/>
      <c r="G76" s="89"/>
      <c r="H76" s="89"/>
      <c r="I76" s="90"/>
    </row>
    <row r="77" spans="2:9" s="5" customFormat="1" ht="12.75">
      <c r="B77" s="13" t="s">
        <v>21</v>
      </c>
      <c r="C77" s="6">
        <v>470</v>
      </c>
      <c r="D77" s="101">
        <v>296.392</v>
      </c>
      <c r="E77" s="102">
        <v>0.006272598751378556</v>
      </c>
      <c r="F77" s="103" t="s">
        <v>8</v>
      </c>
      <c r="G77" s="89"/>
      <c r="H77" s="89"/>
      <c r="I77" s="90"/>
    </row>
    <row r="78" spans="2:9" s="5" customFormat="1" ht="12.75">
      <c r="B78" s="24" t="s">
        <v>268</v>
      </c>
      <c r="C78" s="25"/>
      <c r="D78" s="105">
        <v>170.95</v>
      </c>
      <c r="E78" s="102"/>
      <c r="F78" s="166">
        <v>1.7291434771283863E-05</v>
      </c>
      <c r="G78" s="90"/>
      <c r="H78" s="90"/>
      <c r="I78" s="97"/>
    </row>
    <row r="79" spans="2:9" s="5" customFormat="1" ht="12.75">
      <c r="B79" s="24" t="s">
        <v>269</v>
      </c>
      <c r="C79" s="25"/>
      <c r="D79" s="105">
        <v>125.442</v>
      </c>
      <c r="E79" s="102">
        <v>0.0026547522624444275</v>
      </c>
      <c r="F79" s="166">
        <v>3.176877867086273E-05</v>
      </c>
      <c r="G79" s="90"/>
      <c r="H79" s="90"/>
      <c r="I79" s="97"/>
    </row>
    <row r="80" spans="2:9" s="5" customFormat="1" ht="12.75">
      <c r="B80" s="13" t="s">
        <v>22</v>
      </c>
      <c r="C80" s="6">
        <v>480</v>
      </c>
      <c r="D80" s="108">
        <v>0</v>
      </c>
      <c r="E80" s="102">
        <v>0</v>
      </c>
      <c r="F80" s="104"/>
      <c r="G80" s="89"/>
      <c r="H80" s="89"/>
      <c r="I80" s="90"/>
    </row>
    <row r="81" spans="2:9" s="5" customFormat="1" ht="12.75">
      <c r="B81" s="13" t="s">
        <v>20</v>
      </c>
      <c r="C81" s="6">
        <v>490</v>
      </c>
      <c r="D81" s="108">
        <v>0</v>
      </c>
      <c r="E81" s="102">
        <v>0</v>
      </c>
      <c r="F81" s="103"/>
      <c r="G81" s="89"/>
      <c r="H81" s="89"/>
      <c r="I81" s="90"/>
    </row>
    <row r="82" spans="2:9" s="5" customFormat="1" ht="12.75">
      <c r="B82" s="13" t="s">
        <v>23</v>
      </c>
      <c r="C82" s="6">
        <v>491</v>
      </c>
      <c r="D82" s="108">
        <v>0</v>
      </c>
      <c r="E82" s="102">
        <v>0</v>
      </c>
      <c r="F82" s="103" t="s">
        <v>8</v>
      </c>
      <c r="G82" s="90"/>
      <c r="H82" s="90"/>
      <c r="I82" s="97"/>
    </row>
    <row r="83" spans="2:9" s="5" customFormat="1" ht="12.75">
      <c r="B83" s="24" t="s">
        <v>24</v>
      </c>
      <c r="C83" s="25">
        <v>500</v>
      </c>
      <c r="D83" s="105">
        <v>0</v>
      </c>
      <c r="E83" s="102">
        <v>0</v>
      </c>
      <c r="F83" s="164" t="s">
        <v>8</v>
      </c>
      <c r="G83" s="90"/>
      <c r="H83" s="90"/>
      <c r="I83" s="97"/>
    </row>
    <row r="84" spans="2:9" s="5" customFormat="1" ht="12.75">
      <c r="B84" s="13" t="s">
        <v>9</v>
      </c>
      <c r="C84" s="6"/>
      <c r="D84" s="108"/>
      <c r="E84" s="102"/>
      <c r="F84" s="103"/>
      <c r="G84" s="89"/>
      <c r="H84" s="89"/>
      <c r="I84" s="90"/>
    </row>
    <row r="85" spans="2:9" s="5" customFormat="1" ht="12.75">
      <c r="B85" s="13" t="s">
        <v>25</v>
      </c>
      <c r="C85" s="6">
        <v>510</v>
      </c>
      <c r="D85" s="108">
        <v>0</v>
      </c>
      <c r="E85" s="102">
        <v>0</v>
      </c>
      <c r="F85" s="103"/>
      <c r="G85" s="89"/>
      <c r="H85" s="89"/>
      <c r="I85" s="90"/>
    </row>
    <row r="86" spans="2:9" s="5" customFormat="1" ht="12.75">
      <c r="B86" s="13" t="s">
        <v>26</v>
      </c>
      <c r="C86" s="6">
        <v>520</v>
      </c>
      <c r="D86" s="101">
        <v>0</v>
      </c>
      <c r="E86" s="102">
        <v>0</v>
      </c>
      <c r="F86" s="103"/>
      <c r="G86" s="89"/>
      <c r="H86" s="89"/>
      <c r="I86" s="90"/>
    </row>
    <row r="87" spans="2:9" s="5" customFormat="1" ht="12.75">
      <c r="B87" s="13" t="s">
        <v>27</v>
      </c>
      <c r="C87" s="6">
        <v>530</v>
      </c>
      <c r="D87" s="101">
        <v>0</v>
      </c>
      <c r="E87" s="102">
        <v>0</v>
      </c>
      <c r="F87" s="103"/>
      <c r="G87" s="89"/>
      <c r="H87" s="89"/>
      <c r="I87" s="90"/>
    </row>
    <row r="88" spans="2:9" s="5" customFormat="1" ht="12.75">
      <c r="B88" s="13" t="s">
        <v>28</v>
      </c>
      <c r="C88" s="6">
        <v>540</v>
      </c>
      <c r="D88" s="101">
        <v>0</v>
      </c>
      <c r="E88" s="102">
        <v>0</v>
      </c>
      <c r="F88" s="103"/>
      <c r="G88" s="89"/>
      <c r="H88" s="89"/>
      <c r="I88" s="90"/>
    </row>
    <row r="89" spans="2:9" s="5" customFormat="1" ht="25.5">
      <c r="B89" s="13" t="s">
        <v>167</v>
      </c>
      <c r="C89" s="6">
        <v>600</v>
      </c>
      <c r="D89" s="101">
        <v>0</v>
      </c>
      <c r="E89" s="102">
        <v>0</v>
      </c>
      <c r="F89" s="103"/>
      <c r="G89" s="89"/>
      <c r="H89" s="89"/>
      <c r="I89" s="90"/>
    </row>
    <row r="90" spans="2:9" s="5" customFormat="1" ht="12.75">
      <c r="B90" s="13" t="s">
        <v>29</v>
      </c>
      <c r="C90" s="6">
        <v>700</v>
      </c>
      <c r="D90" s="101">
        <v>0</v>
      </c>
      <c r="E90" s="102">
        <v>0</v>
      </c>
      <c r="F90" s="103" t="s">
        <v>8</v>
      </c>
      <c r="G90" s="89"/>
      <c r="H90" s="89"/>
      <c r="I90" s="90"/>
    </row>
    <row r="91" spans="2:9" s="5" customFormat="1" ht="12.75">
      <c r="B91" s="13" t="s">
        <v>30</v>
      </c>
      <c r="C91" s="6">
        <v>800</v>
      </c>
      <c r="D91" s="101">
        <v>0</v>
      </c>
      <c r="E91" s="102">
        <v>0</v>
      </c>
      <c r="F91" s="103" t="s">
        <v>8</v>
      </c>
      <c r="G91" s="89"/>
      <c r="H91" s="89"/>
      <c r="I91" s="90"/>
    </row>
    <row r="92" spans="2:9" s="5" customFormat="1" ht="25.5">
      <c r="B92" s="13" t="s">
        <v>31</v>
      </c>
      <c r="C92" s="6">
        <v>900</v>
      </c>
      <c r="D92" s="101">
        <v>0</v>
      </c>
      <c r="E92" s="102">
        <v>0</v>
      </c>
      <c r="F92" s="103" t="s">
        <v>8</v>
      </c>
      <c r="G92" s="89"/>
      <c r="H92" s="89"/>
      <c r="I92" s="90"/>
    </row>
    <row r="93" spans="2:9" s="5" customFormat="1" ht="12.75">
      <c r="B93" s="13" t="s">
        <v>32</v>
      </c>
      <c r="C93" s="6">
        <v>1000</v>
      </c>
      <c r="D93" s="101">
        <v>0</v>
      </c>
      <c r="E93" s="102">
        <v>0</v>
      </c>
      <c r="F93" s="103" t="s">
        <v>8</v>
      </c>
      <c r="G93" s="89"/>
      <c r="H93" s="89"/>
      <c r="I93" s="90"/>
    </row>
    <row r="94" spans="2:9" s="5" customFormat="1" ht="12.75">
      <c r="B94" s="13" t="s">
        <v>33</v>
      </c>
      <c r="C94" s="6">
        <v>1100</v>
      </c>
      <c r="D94" s="101">
        <v>0</v>
      </c>
      <c r="E94" s="102">
        <v>0</v>
      </c>
      <c r="F94" s="103" t="s">
        <v>8</v>
      </c>
      <c r="G94" s="89"/>
      <c r="H94" s="89"/>
      <c r="I94" s="90"/>
    </row>
    <row r="95" spans="2:9" s="5" customFormat="1" ht="25.5">
      <c r="B95" s="13" t="s">
        <v>34</v>
      </c>
      <c r="C95" s="6">
        <v>1200</v>
      </c>
      <c r="D95" s="101">
        <v>8164.705</v>
      </c>
      <c r="E95" s="102">
        <v>0.17279116301510922</v>
      </c>
      <c r="F95" s="103" t="s">
        <v>8</v>
      </c>
      <c r="G95" s="89"/>
      <c r="H95" s="89"/>
      <c r="I95" s="90"/>
    </row>
    <row r="96" spans="2:9" s="5" customFormat="1" ht="25.5">
      <c r="B96" s="13" t="s">
        <v>35</v>
      </c>
      <c r="C96" s="6">
        <v>1210</v>
      </c>
      <c r="D96" s="101">
        <v>8110.705</v>
      </c>
      <c r="E96" s="102">
        <v>0.17164835102094458</v>
      </c>
      <c r="F96" s="103" t="s">
        <v>8</v>
      </c>
      <c r="G96" s="89"/>
      <c r="H96" s="89"/>
      <c r="I96" s="90"/>
    </row>
    <row r="97" spans="2:9" s="5" customFormat="1" ht="25.5">
      <c r="B97" s="13" t="s">
        <v>36</v>
      </c>
      <c r="C97" s="6">
        <v>1220</v>
      </c>
      <c r="D97" s="101">
        <v>0</v>
      </c>
      <c r="E97" s="102">
        <v>0</v>
      </c>
      <c r="F97" s="103" t="s">
        <v>8</v>
      </c>
      <c r="G97" s="89"/>
      <c r="H97" s="89"/>
      <c r="I97" s="90"/>
    </row>
    <row r="98" spans="2:9" s="5" customFormat="1" ht="25.5">
      <c r="B98" s="13" t="s">
        <v>119</v>
      </c>
      <c r="C98" s="6">
        <v>1230</v>
      </c>
      <c r="D98" s="101">
        <v>0</v>
      </c>
      <c r="E98" s="102">
        <v>0</v>
      </c>
      <c r="F98" s="103" t="s">
        <v>8</v>
      </c>
      <c r="G98" s="89"/>
      <c r="H98" s="89"/>
      <c r="I98" s="90"/>
    </row>
    <row r="99" spans="2:9" s="5" customFormat="1" ht="12.75">
      <c r="B99" s="158" t="s">
        <v>37</v>
      </c>
      <c r="C99" s="104">
        <v>1240</v>
      </c>
      <c r="D99" s="101">
        <v>54</v>
      </c>
      <c r="E99" s="159">
        <v>0.0011428119941646266</v>
      </c>
      <c r="F99" s="103" t="s">
        <v>8</v>
      </c>
      <c r="G99" s="89"/>
      <c r="H99" s="89"/>
      <c r="I99" s="90"/>
    </row>
    <row r="100" spans="2:9" s="5" customFormat="1" ht="25.5">
      <c r="B100" s="158" t="s">
        <v>38</v>
      </c>
      <c r="C100" s="104">
        <v>1300</v>
      </c>
      <c r="D100" s="101">
        <v>47251.86669</v>
      </c>
      <c r="E100" s="162"/>
      <c r="F100" s="103" t="s">
        <v>8</v>
      </c>
      <c r="G100" s="89"/>
      <c r="H100" s="89"/>
      <c r="I100" s="90"/>
    </row>
    <row r="101" spans="2:9" ht="12.75">
      <c r="B101" s="11"/>
      <c r="C101" s="5"/>
      <c r="D101" s="5"/>
      <c r="G101" s="22"/>
      <c r="H101" s="22"/>
      <c r="I101" s="100"/>
    </row>
    <row r="102" spans="7:9" ht="12.75">
      <c r="G102" s="22"/>
      <c r="H102" s="22"/>
      <c r="I102" s="100"/>
    </row>
    <row r="103" spans="7:9" ht="12.75">
      <c r="G103" s="22"/>
      <c r="H103" s="22"/>
      <c r="I103" s="100"/>
    </row>
    <row r="104" spans="2:4" ht="12.75">
      <c r="B104" s="8" t="s">
        <v>322</v>
      </c>
      <c r="D104" s="1" t="s">
        <v>312</v>
      </c>
    </row>
    <row r="105" ht="12.75">
      <c r="C105" s="8"/>
    </row>
    <row r="106" spans="3:4" ht="12.75">
      <c r="C106" s="8"/>
      <c r="D106" s="64"/>
    </row>
    <row r="107" spans="2:3" ht="12.75">
      <c r="B107" s="8" t="s">
        <v>110</v>
      </c>
      <c r="C107" s="8"/>
    </row>
    <row r="108" spans="2:4" ht="12.75">
      <c r="B108" s="8" t="s">
        <v>166</v>
      </c>
      <c r="C108" s="8"/>
      <c r="D108" s="1" t="s">
        <v>328</v>
      </c>
    </row>
    <row r="109" ht="12.75">
      <c r="C109" s="8"/>
    </row>
    <row r="110" ht="12.75">
      <c r="C110" s="8"/>
    </row>
    <row r="113" spans="2:9" ht="12.75">
      <c r="B113" s="1"/>
      <c r="G113" s="1"/>
      <c r="H113" s="1"/>
      <c r="I113" s="1"/>
    </row>
    <row r="114" spans="2:9" ht="12.75">
      <c r="B114" s="1"/>
      <c r="G114" s="1"/>
      <c r="H114" s="1"/>
      <c r="I114" s="1"/>
    </row>
    <row r="115" spans="2:9" ht="12.75">
      <c r="B115" s="1"/>
      <c r="G115" s="1"/>
      <c r="H115" s="1"/>
      <c r="I115" s="1"/>
    </row>
    <row r="116" spans="2:9" ht="12.75">
      <c r="B116" s="1"/>
      <c r="G116" s="1"/>
      <c r="H116" s="1"/>
      <c r="I116" s="1"/>
    </row>
    <row r="117" s="5" customFormat="1" ht="12.75"/>
    <row r="118" s="5" customFormat="1" ht="12.75"/>
  </sheetData>
  <printOptions/>
  <pageMargins left="0.49" right="0.49" top="0.5" bottom="0.64" header="0.29" footer="0.26"/>
  <pageSetup fitToHeight="3" fitToWidth="1" horizontalDpi="600" verticalDpi="600" orientation="portrait" paperSize="9" scale="75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workbookViewId="0" topLeftCell="A1">
      <selection activeCell="E48" sqref="E48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7" width="9.125" style="1" customWidth="1"/>
  </cols>
  <sheetData>
    <row r="1" ht="12.75">
      <c r="A1" s="8" t="s">
        <v>120</v>
      </c>
    </row>
    <row r="2" ht="12.75">
      <c r="A2" s="8" t="s">
        <v>121</v>
      </c>
    </row>
    <row r="4" spans="1:3" ht="12.75">
      <c r="A4" s="9" t="s">
        <v>104</v>
      </c>
      <c r="B4" s="3"/>
      <c r="C4" s="2"/>
    </row>
    <row r="5" spans="1:2" ht="12.75">
      <c r="A5" s="8" t="s">
        <v>39</v>
      </c>
      <c r="B5" s="1"/>
    </row>
    <row r="6" ht="12.75">
      <c r="B6" s="1"/>
    </row>
    <row r="7" spans="1:2" ht="12.75">
      <c r="A7" s="17" t="s">
        <v>114</v>
      </c>
      <c r="B7" s="1"/>
    </row>
    <row r="8" spans="1:2" ht="12.75">
      <c r="A8" s="8" t="s">
        <v>113</v>
      </c>
      <c r="B8" s="1"/>
    </row>
    <row r="9" ht="12.75">
      <c r="B9" s="4"/>
    </row>
    <row r="10" spans="1:2" ht="12.75">
      <c r="A10" s="8" t="s">
        <v>5</v>
      </c>
      <c r="B10" s="4"/>
    </row>
    <row r="11" spans="1:2" ht="12.75">
      <c r="A11" s="10" t="s">
        <v>1</v>
      </c>
      <c r="B11" s="4"/>
    </row>
    <row r="12" spans="1:2" ht="12.75">
      <c r="A12" s="10"/>
      <c r="B12" s="4"/>
    </row>
    <row r="13" spans="1:2" ht="12.75">
      <c r="A13" s="17" t="s">
        <v>116</v>
      </c>
      <c r="B13" s="4"/>
    </row>
    <row r="14" spans="1:2" ht="12.75">
      <c r="A14" s="8" t="s">
        <v>115</v>
      </c>
      <c r="B14" s="4"/>
    </row>
    <row r="15" spans="1:2" ht="12.75">
      <c r="A15" s="10"/>
      <c r="B15" s="10"/>
    </row>
    <row r="16" spans="1:4" ht="12.75">
      <c r="A16" s="11" t="s">
        <v>324</v>
      </c>
      <c r="B16" s="11"/>
      <c r="C16" s="5"/>
      <c r="D16" s="5" t="s">
        <v>161</v>
      </c>
    </row>
    <row r="17" spans="1:55" ht="51">
      <c r="A17" s="14" t="s">
        <v>122</v>
      </c>
      <c r="B17" s="14" t="s">
        <v>3</v>
      </c>
      <c r="C17" s="15" t="s">
        <v>123</v>
      </c>
      <c r="D17" s="15" t="s">
        <v>124</v>
      </c>
      <c r="BC17" t="s">
        <v>43</v>
      </c>
    </row>
    <row r="18" spans="1:55" ht="12.75">
      <c r="A18" s="12" t="s">
        <v>102</v>
      </c>
      <c r="B18" s="12" t="s">
        <v>103</v>
      </c>
      <c r="C18" s="7">
        <v>3</v>
      </c>
      <c r="D18" s="7">
        <v>4</v>
      </c>
      <c r="BC18" t="s">
        <v>47</v>
      </c>
    </row>
    <row r="19" spans="1:4" ht="12.75">
      <c r="A19" s="13" t="s">
        <v>125</v>
      </c>
      <c r="B19" s="12" t="s">
        <v>43</v>
      </c>
      <c r="C19" s="16">
        <v>378785.52</v>
      </c>
      <c r="D19" s="16">
        <v>2629.17</v>
      </c>
    </row>
    <row r="20" spans="1:4" ht="12.75">
      <c r="A20" s="13" t="s">
        <v>126</v>
      </c>
      <c r="B20" s="12" t="s">
        <v>47</v>
      </c>
      <c r="C20" s="16">
        <v>372385.201</v>
      </c>
      <c r="D20" s="16">
        <v>2333.6</v>
      </c>
    </row>
    <row r="21" spans="1:4" ht="12.75">
      <c r="A21" s="13" t="s">
        <v>127</v>
      </c>
      <c r="B21" s="12" t="s">
        <v>50</v>
      </c>
      <c r="C21" s="16">
        <v>6400.319000000018</v>
      </c>
      <c r="D21" s="16">
        <v>295.57</v>
      </c>
    </row>
    <row r="22" spans="1:4" ht="25.5">
      <c r="A22" s="13" t="s">
        <v>128</v>
      </c>
      <c r="B22" s="12" t="s">
        <v>55</v>
      </c>
      <c r="C22" s="16">
        <v>0</v>
      </c>
      <c r="D22" s="16">
        <v>0</v>
      </c>
    </row>
    <row r="23" spans="1:4" ht="25.5">
      <c r="A23" s="13" t="s">
        <v>129</v>
      </c>
      <c r="B23" s="12" t="s">
        <v>61</v>
      </c>
      <c r="C23" s="16">
        <v>0</v>
      </c>
      <c r="D23" s="16">
        <v>0</v>
      </c>
    </row>
    <row r="24" spans="1:4" ht="25.5">
      <c r="A24" s="13" t="s">
        <v>130</v>
      </c>
      <c r="B24" s="12" t="s">
        <v>66</v>
      </c>
      <c r="C24" s="16">
        <v>0</v>
      </c>
      <c r="D24" s="16">
        <v>0</v>
      </c>
    </row>
    <row r="25" spans="1:4" ht="12.75">
      <c r="A25" s="13" t="s">
        <v>131</v>
      </c>
      <c r="B25" s="12" t="s">
        <v>68</v>
      </c>
      <c r="C25" s="16">
        <v>0</v>
      </c>
      <c r="D25" s="16">
        <v>0</v>
      </c>
    </row>
    <row r="26" spans="1:4" ht="12.75">
      <c r="A26" s="13" t="s">
        <v>132</v>
      </c>
      <c r="B26" s="12" t="s">
        <v>73</v>
      </c>
      <c r="C26" s="16">
        <v>0</v>
      </c>
      <c r="D26" s="16">
        <v>0</v>
      </c>
    </row>
    <row r="27" spans="1:4" ht="12.75">
      <c r="A27" s="13" t="s">
        <v>133</v>
      </c>
      <c r="B27" s="12" t="s">
        <v>76</v>
      </c>
      <c r="C27" s="16">
        <v>0</v>
      </c>
      <c r="D27" s="16">
        <v>0</v>
      </c>
    </row>
    <row r="28" spans="1:4" ht="12.75">
      <c r="A28" s="13" t="s">
        <v>134</v>
      </c>
      <c r="B28" s="12" t="s">
        <v>86</v>
      </c>
      <c r="C28" s="84">
        <v>13.216</v>
      </c>
      <c r="D28" s="16">
        <v>2.03</v>
      </c>
    </row>
    <row r="29" spans="1:4" ht="12.75">
      <c r="A29" s="13" t="s">
        <v>135</v>
      </c>
      <c r="B29" s="12" t="s">
        <v>91</v>
      </c>
      <c r="C29" s="28">
        <v>152.627</v>
      </c>
      <c r="D29" s="16">
        <v>0</v>
      </c>
    </row>
    <row r="30" spans="1:4" ht="12.75">
      <c r="A30" s="13" t="s">
        <v>136</v>
      </c>
      <c r="B30" s="12" t="s">
        <v>90</v>
      </c>
      <c r="C30" s="16">
        <v>0</v>
      </c>
      <c r="D30" s="16">
        <v>0</v>
      </c>
    </row>
    <row r="31" spans="1:4" ht="12.75">
      <c r="A31" s="13" t="s">
        <v>137</v>
      </c>
      <c r="B31" s="12" t="s">
        <v>92</v>
      </c>
      <c r="C31" s="16">
        <v>0</v>
      </c>
      <c r="D31" s="16"/>
    </row>
    <row r="32" spans="1:4" ht="25.5">
      <c r="A32" s="81" t="s">
        <v>315</v>
      </c>
      <c r="B32" s="12" t="s">
        <v>95</v>
      </c>
      <c r="C32" s="16">
        <v>1824.052</v>
      </c>
      <c r="D32" s="16">
        <v>342.24</v>
      </c>
    </row>
    <row r="33" spans="1:4" ht="12.75">
      <c r="A33" s="13" t="s">
        <v>138</v>
      </c>
      <c r="B33" s="12"/>
      <c r="C33" s="16"/>
      <c r="D33" s="16">
        <v>0</v>
      </c>
    </row>
    <row r="34" spans="1:4" ht="12.75">
      <c r="A34" s="13" t="s">
        <v>51</v>
      </c>
      <c r="B34" s="12" t="s">
        <v>146</v>
      </c>
      <c r="C34" s="16">
        <v>1824.052</v>
      </c>
      <c r="D34" s="16">
        <v>342.24</v>
      </c>
    </row>
    <row r="35" spans="1:4" ht="12.75">
      <c r="A35" s="13" t="s">
        <v>53</v>
      </c>
      <c r="B35" s="12" t="s">
        <v>147</v>
      </c>
      <c r="C35" s="29">
        <v>0</v>
      </c>
      <c r="D35" s="16">
        <v>0</v>
      </c>
    </row>
    <row r="36" spans="1:4" ht="12.75">
      <c r="A36" s="13" t="s">
        <v>139</v>
      </c>
      <c r="B36" s="12" t="s">
        <v>148</v>
      </c>
      <c r="C36" s="16">
        <v>0</v>
      </c>
      <c r="D36" s="16">
        <v>0</v>
      </c>
    </row>
    <row r="37" spans="1:4" ht="25.5">
      <c r="A37" s="81" t="s">
        <v>316</v>
      </c>
      <c r="B37" s="12" t="s">
        <v>149</v>
      </c>
      <c r="C37" s="16">
        <v>-458.028</v>
      </c>
      <c r="D37" s="16">
        <v>0</v>
      </c>
    </row>
    <row r="38" spans="1:4" ht="12.75">
      <c r="A38" s="13" t="s">
        <v>138</v>
      </c>
      <c r="B38" s="12"/>
      <c r="C38" s="16"/>
      <c r="D38" s="16"/>
    </row>
    <row r="39" spans="1:4" ht="12.75">
      <c r="A39" s="13" t="s">
        <v>51</v>
      </c>
      <c r="B39" s="12" t="s">
        <v>150</v>
      </c>
      <c r="C39" s="16">
        <v>-458.028</v>
      </c>
      <c r="D39" s="16">
        <v>0</v>
      </c>
    </row>
    <row r="40" spans="1:4" ht="12.75">
      <c r="A40" s="13" t="s">
        <v>53</v>
      </c>
      <c r="B40" s="12" t="s">
        <v>151</v>
      </c>
      <c r="C40" s="16">
        <v>0</v>
      </c>
      <c r="D40" s="16">
        <v>0</v>
      </c>
    </row>
    <row r="41" spans="1:4" ht="12.75">
      <c r="A41" s="13" t="s">
        <v>23</v>
      </c>
      <c r="B41" s="12" t="s">
        <v>152</v>
      </c>
      <c r="C41" s="16">
        <v>0</v>
      </c>
      <c r="D41" s="16">
        <v>0</v>
      </c>
    </row>
    <row r="42" spans="1:4" ht="12.75">
      <c r="A42" s="13" t="s">
        <v>56</v>
      </c>
      <c r="B42" s="12" t="s">
        <v>153</v>
      </c>
      <c r="C42" s="16">
        <v>0</v>
      </c>
      <c r="D42" s="16">
        <v>0</v>
      </c>
    </row>
    <row r="43" spans="1:4" ht="38.25">
      <c r="A43" s="13" t="s">
        <v>140</v>
      </c>
      <c r="B43" s="12" t="s">
        <v>154</v>
      </c>
      <c r="C43" s="16">
        <v>0</v>
      </c>
      <c r="D43" s="16">
        <v>0</v>
      </c>
    </row>
    <row r="44" spans="1:4" ht="38.25">
      <c r="A44" s="13" t="s">
        <v>158</v>
      </c>
      <c r="B44" s="12" t="s">
        <v>155</v>
      </c>
      <c r="C44" s="16">
        <v>1428.1929999999998</v>
      </c>
      <c r="D44" s="16">
        <v>37.01</v>
      </c>
    </row>
    <row r="45" spans="1:4" ht="12.75">
      <c r="A45" s="13" t="s">
        <v>141</v>
      </c>
      <c r="B45" s="12" t="s">
        <v>156</v>
      </c>
      <c r="C45" s="16">
        <v>1178.099</v>
      </c>
      <c r="D45" s="16">
        <v>15.42</v>
      </c>
    </row>
    <row r="46" spans="1:4" ht="12.75">
      <c r="A46" s="13" t="s">
        <v>142</v>
      </c>
      <c r="B46" s="12" t="s">
        <v>157</v>
      </c>
      <c r="C46" s="16">
        <v>0</v>
      </c>
      <c r="D46" s="16">
        <v>0</v>
      </c>
    </row>
    <row r="47" spans="1:4" ht="12.75">
      <c r="A47" s="13" t="s">
        <v>143</v>
      </c>
      <c r="B47" s="12" t="s">
        <v>159</v>
      </c>
      <c r="C47" s="16">
        <v>0</v>
      </c>
      <c r="D47" s="16">
        <v>0</v>
      </c>
    </row>
    <row r="48" spans="1:4" ht="25.5">
      <c r="A48" s="13" t="s">
        <v>144</v>
      </c>
      <c r="B48" s="12" t="s">
        <v>97</v>
      </c>
      <c r="C48" s="16">
        <v>67046.417</v>
      </c>
      <c r="D48" s="16">
        <v>891.5</v>
      </c>
    </row>
    <row r="49" spans="1:4" ht="38.25">
      <c r="A49" s="13" t="s">
        <v>145</v>
      </c>
      <c r="B49" s="12" t="s">
        <v>98</v>
      </c>
      <c r="C49" s="16">
        <v>32683.982</v>
      </c>
      <c r="D49" s="16">
        <v>3.17</v>
      </c>
    </row>
    <row r="50" spans="1:4" ht="63.75">
      <c r="A50" s="13" t="s">
        <v>160</v>
      </c>
      <c r="B50" s="12" t="s">
        <v>97</v>
      </c>
      <c r="C50" s="16">
        <v>40866.428000000014</v>
      </c>
      <c r="D50" s="16">
        <v>1491.17</v>
      </c>
    </row>
    <row r="51" spans="3:4" ht="12.75">
      <c r="C51" s="58"/>
      <c r="D51" s="29"/>
    </row>
    <row r="52" ht="12.75">
      <c r="C52" s="58"/>
    </row>
    <row r="53" spans="3:4" ht="12.75">
      <c r="C53" s="58"/>
      <c r="D53" s="29"/>
    </row>
    <row r="54" spans="1:3" ht="12.75">
      <c r="A54" s="8" t="s">
        <v>322</v>
      </c>
      <c r="C54" s="1" t="s">
        <v>312</v>
      </c>
    </row>
    <row r="57" ht="12.75">
      <c r="A57" s="8" t="s">
        <v>110</v>
      </c>
    </row>
    <row r="58" spans="1:3" ht="12.75">
      <c r="A58" s="8" t="s">
        <v>166</v>
      </c>
      <c r="C58" s="64" t="s">
        <v>242</v>
      </c>
    </row>
  </sheetData>
  <printOptions/>
  <pageMargins left="0.45" right="0.35" top="0.47" bottom="0.54" header="0.29" footer="0.3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7" sqref="A27"/>
    </sheetView>
  </sheetViews>
  <sheetFormatPr defaultColWidth="9.00390625" defaultRowHeight="12.75"/>
  <cols>
    <col min="1" max="1" width="56.00390625" style="41" customWidth="1"/>
    <col min="2" max="2" width="8.75390625" style="41" customWidth="1"/>
    <col min="3" max="3" width="16.00390625" style="41" customWidth="1"/>
    <col min="4" max="4" width="18.00390625" style="41" customWidth="1"/>
    <col min="5" max="5" width="15.375" style="41" customWidth="1"/>
    <col min="6" max="6" width="8.00390625" style="41" customWidth="1"/>
    <col min="7" max="7" width="7.875" style="41" customWidth="1"/>
    <col min="8" max="16384" width="8.00390625" style="41" customWidth="1"/>
  </cols>
  <sheetData>
    <row r="1" spans="1:7" ht="15">
      <c r="A1" s="121" t="s">
        <v>120</v>
      </c>
      <c r="B1" s="121"/>
      <c r="C1" s="121"/>
      <c r="D1" s="121"/>
      <c r="E1" s="40"/>
      <c r="F1" s="40"/>
      <c r="G1" s="40"/>
    </row>
    <row r="2" spans="1:7" ht="12.75">
      <c r="A2" s="122" t="s">
        <v>248</v>
      </c>
      <c r="B2" s="122"/>
      <c r="C2" s="122"/>
      <c r="D2" s="122"/>
      <c r="E2" s="40"/>
      <c r="F2" s="40"/>
      <c r="G2" s="40"/>
    </row>
    <row r="3" spans="1:7" ht="12.75">
      <c r="A3" s="122" t="s">
        <v>249</v>
      </c>
      <c r="B3" s="122"/>
      <c r="C3" s="122"/>
      <c r="D3" s="122"/>
      <c r="E3" s="40"/>
      <c r="F3" s="40"/>
      <c r="G3" s="40"/>
    </row>
    <row r="4" spans="1:7" ht="12.75">
      <c r="A4" s="122" t="s">
        <v>250</v>
      </c>
      <c r="B4" s="122"/>
      <c r="C4" s="122"/>
      <c r="D4" s="122"/>
      <c r="E4" s="40"/>
      <c r="F4" s="40"/>
      <c r="G4" s="40"/>
    </row>
    <row r="5" spans="1:7" ht="9.75" customHeight="1">
      <c r="A5" s="42"/>
      <c r="B5" s="40"/>
      <c r="C5" s="40"/>
      <c r="D5" s="40"/>
      <c r="E5" s="40"/>
      <c r="F5" s="40"/>
      <c r="G5" s="40"/>
    </row>
    <row r="6" spans="1:7" ht="12.75">
      <c r="A6" s="17" t="s">
        <v>104</v>
      </c>
      <c r="B6" s="17"/>
      <c r="C6" s="17"/>
      <c r="D6" s="17"/>
      <c r="E6" s="17"/>
      <c r="F6" s="40"/>
      <c r="G6" s="40"/>
    </row>
    <row r="7" spans="1:7" ht="12.75">
      <c r="A7" s="43" t="s">
        <v>39</v>
      </c>
      <c r="B7" s="43"/>
      <c r="C7" s="43"/>
      <c r="D7" s="43"/>
      <c r="E7" s="43"/>
      <c r="F7" s="40"/>
      <c r="G7" s="40"/>
    </row>
    <row r="8" spans="1:7" ht="11.25" customHeight="1">
      <c r="A8" s="43"/>
      <c r="B8" s="43"/>
      <c r="C8" s="43"/>
      <c r="D8" s="43"/>
      <c r="E8" s="43"/>
      <c r="F8" s="40"/>
      <c r="G8" s="40"/>
    </row>
    <row r="9" spans="1:7" ht="12.75">
      <c r="A9" s="17" t="s">
        <v>114</v>
      </c>
      <c r="B9" s="17"/>
      <c r="C9" s="17"/>
      <c r="D9" s="17"/>
      <c r="E9" s="17"/>
      <c r="F9" s="40"/>
      <c r="G9" s="40"/>
    </row>
    <row r="10" spans="1:7" ht="12.75">
      <c r="A10" s="43" t="s">
        <v>113</v>
      </c>
      <c r="B10" s="43"/>
      <c r="C10" s="43"/>
      <c r="D10" s="43"/>
      <c r="E10" s="43"/>
      <c r="F10" s="40"/>
      <c r="G10" s="40"/>
    </row>
    <row r="11" spans="1:7" ht="12.75">
      <c r="A11" s="43"/>
      <c r="B11" s="43"/>
      <c r="C11" s="43"/>
      <c r="D11" s="43"/>
      <c r="E11" s="43"/>
      <c r="F11" s="40"/>
      <c r="G11" s="40"/>
    </row>
    <row r="12" spans="1:7" ht="12.75">
      <c r="A12" s="43" t="s">
        <v>5</v>
      </c>
      <c r="B12" s="43"/>
      <c r="C12" s="43"/>
      <c r="D12" s="43"/>
      <c r="E12" s="43"/>
      <c r="F12" s="40"/>
      <c r="G12" s="40"/>
    </row>
    <row r="13" spans="1:7" ht="12.75">
      <c r="A13" s="17" t="s">
        <v>1</v>
      </c>
      <c r="B13" s="17"/>
      <c r="C13" s="17"/>
      <c r="D13" s="17"/>
      <c r="E13" s="17"/>
      <c r="F13" s="40"/>
      <c r="G13" s="40"/>
    </row>
    <row r="14" spans="1:7" ht="12.75">
      <c r="A14" s="17"/>
      <c r="B14" s="17"/>
      <c r="C14" s="17"/>
      <c r="D14" s="17"/>
      <c r="E14" s="17"/>
      <c r="F14" s="40"/>
      <c r="G14" s="40"/>
    </row>
    <row r="15" spans="1:7" ht="12.75">
      <c r="A15" s="17" t="s">
        <v>116</v>
      </c>
      <c r="B15" s="17"/>
      <c r="C15" s="17"/>
      <c r="D15" s="17"/>
      <c r="E15" s="17"/>
      <c r="F15" s="40"/>
      <c r="G15" s="40"/>
    </row>
    <row r="16" spans="1:7" ht="12.75">
      <c r="A16" s="43" t="s">
        <v>115</v>
      </c>
      <c r="B16" s="43"/>
      <c r="C16" s="43"/>
      <c r="D16" s="43"/>
      <c r="E16" s="43"/>
      <c r="F16" s="40"/>
      <c r="G16" s="40"/>
    </row>
    <row r="17" spans="1:7" ht="12.75">
      <c r="A17" s="43"/>
      <c r="B17" s="43"/>
      <c r="C17" s="43"/>
      <c r="D17" s="43"/>
      <c r="E17" s="43"/>
      <c r="F17" s="40"/>
      <c r="G17" s="40"/>
    </row>
    <row r="18" spans="1:7" ht="12.75">
      <c r="A18" s="11" t="s">
        <v>324</v>
      </c>
      <c r="B18" s="43"/>
      <c r="C18" s="43"/>
      <c r="D18" s="43"/>
      <c r="E18" s="43"/>
      <c r="F18" s="40"/>
      <c r="G18" s="40"/>
    </row>
    <row r="19" spans="1:7" ht="25.5">
      <c r="A19" s="14" t="s">
        <v>251</v>
      </c>
      <c r="B19" s="14" t="s">
        <v>252</v>
      </c>
      <c r="C19" s="15" t="s">
        <v>253</v>
      </c>
      <c r="D19" s="15" t="s">
        <v>254</v>
      </c>
      <c r="E19" s="40"/>
      <c r="F19" s="40"/>
      <c r="G19" s="40"/>
    </row>
    <row r="20" spans="1:7" s="48" customFormat="1" ht="48">
      <c r="A20" s="44" t="s">
        <v>255</v>
      </c>
      <c r="B20" s="45">
        <v>100</v>
      </c>
      <c r="C20" s="46">
        <v>3513.22498</v>
      </c>
      <c r="D20" s="46">
        <v>25983.94613</v>
      </c>
      <c r="E20" s="62"/>
      <c r="F20" s="47"/>
      <c r="G20" s="47"/>
    </row>
    <row r="21" spans="1:7" s="48" customFormat="1" ht="12">
      <c r="A21" s="44" t="s">
        <v>256</v>
      </c>
      <c r="B21" s="45"/>
      <c r="C21" s="46"/>
      <c r="D21" s="61"/>
      <c r="E21" s="49"/>
      <c r="F21" s="49"/>
      <c r="G21" s="49"/>
    </row>
    <row r="22" spans="1:7" s="48" customFormat="1" ht="24">
      <c r="A22" s="44" t="s">
        <v>257</v>
      </c>
      <c r="B22" s="45">
        <v>110</v>
      </c>
      <c r="C22" s="46">
        <v>968.1141</v>
      </c>
      <c r="D22" s="46">
        <v>25967.83452</v>
      </c>
      <c r="E22" s="62"/>
      <c r="F22" s="49"/>
      <c r="G22" s="47"/>
    </row>
    <row r="23" spans="1:7" s="48" customFormat="1" ht="60">
      <c r="A23" s="44" t="s">
        <v>258</v>
      </c>
      <c r="B23" s="45">
        <v>120</v>
      </c>
      <c r="C23" s="46">
        <v>2500</v>
      </c>
      <c r="D23" s="60">
        <v>16.11161</v>
      </c>
      <c r="E23" s="59"/>
      <c r="F23" s="49"/>
      <c r="G23" s="49"/>
    </row>
    <row r="24" spans="1:7" s="48" customFormat="1" ht="36">
      <c r="A24" s="44" t="s">
        <v>259</v>
      </c>
      <c r="B24" s="45">
        <v>130</v>
      </c>
      <c r="C24" s="46">
        <v>45.11088</v>
      </c>
      <c r="D24" s="46">
        <v>0</v>
      </c>
      <c r="E24" s="62"/>
      <c r="F24" s="49"/>
      <c r="G24" s="49"/>
    </row>
    <row r="25" spans="1:7" s="48" customFormat="1" ht="60">
      <c r="A25" s="44" t="s">
        <v>260</v>
      </c>
      <c r="B25" s="45">
        <v>140</v>
      </c>
      <c r="C25" s="46">
        <v>0</v>
      </c>
      <c r="D25" s="46">
        <v>0</v>
      </c>
      <c r="E25" s="62"/>
      <c r="F25" s="47"/>
      <c r="G25" s="49"/>
    </row>
    <row r="26" spans="1:7" s="48" customFormat="1" ht="12">
      <c r="A26" s="44" t="s">
        <v>261</v>
      </c>
      <c r="B26" s="45">
        <v>150</v>
      </c>
      <c r="C26" s="46">
        <v>0</v>
      </c>
      <c r="D26" s="46">
        <v>0</v>
      </c>
      <c r="E26" s="62"/>
      <c r="F26" s="49"/>
      <c r="G26" s="49"/>
    </row>
    <row r="27" spans="1:7" s="48" customFormat="1" ht="36">
      <c r="A27" s="44" t="s">
        <v>262</v>
      </c>
      <c r="B27" s="45">
        <v>200</v>
      </c>
      <c r="C27" s="50">
        <v>27</v>
      </c>
      <c r="D27" s="50">
        <v>202</v>
      </c>
      <c r="E27" s="49"/>
      <c r="F27" s="49"/>
      <c r="G27" s="49"/>
    </row>
    <row r="28" spans="1:7" s="48" customFormat="1" ht="12">
      <c r="A28" s="44" t="s">
        <v>256</v>
      </c>
      <c r="B28" s="45"/>
      <c r="C28" s="50"/>
      <c r="D28" s="50"/>
      <c r="E28" s="49"/>
      <c r="F28" s="49"/>
      <c r="G28" s="49"/>
    </row>
    <row r="29" spans="1:7" s="48" customFormat="1" ht="24">
      <c r="A29" s="44" t="s">
        <v>263</v>
      </c>
      <c r="B29" s="45">
        <v>210</v>
      </c>
      <c r="C29" s="50">
        <v>25</v>
      </c>
      <c r="D29" s="50">
        <v>198</v>
      </c>
      <c r="E29" s="49"/>
      <c r="F29" s="49"/>
      <c r="G29" s="49"/>
    </row>
    <row r="30" spans="1:7" s="48" customFormat="1" ht="48">
      <c r="A30" s="44" t="s">
        <v>264</v>
      </c>
      <c r="B30" s="45">
        <v>220</v>
      </c>
      <c r="C30" s="50">
        <v>1</v>
      </c>
      <c r="D30" s="50">
        <v>3</v>
      </c>
      <c r="E30" s="49"/>
      <c r="F30" s="49"/>
      <c r="G30" s="49"/>
    </row>
    <row r="31" spans="1:7" s="48" customFormat="1" ht="36">
      <c r="A31" s="44" t="s">
        <v>265</v>
      </c>
      <c r="B31" s="45">
        <v>230</v>
      </c>
      <c r="C31" s="50">
        <v>1</v>
      </c>
      <c r="D31" s="50">
        <v>1</v>
      </c>
      <c r="E31" s="49"/>
      <c r="F31" s="49"/>
      <c r="G31" s="49"/>
    </row>
    <row r="32" spans="1:7" s="48" customFormat="1" ht="60">
      <c r="A32" s="44" t="s">
        <v>266</v>
      </c>
      <c r="B32" s="45">
        <v>240</v>
      </c>
      <c r="C32" s="50">
        <v>0</v>
      </c>
      <c r="D32" s="50">
        <v>0</v>
      </c>
      <c r="E32" s="49"/>
      <c r="F32" s="49"/>
      <c r="G32" s="49"/>
    </row>
    <row r="33" spans="1:7" s="48" customFormat="1" ht="16.5" customHeight="1">
      <c r="A33" s="44" t="s">
        <v>267</v>
      </c>
      <c r="B33" s="45">
        <v>250</v>
      </c>
      <c r="C33" s="50">
        <v>0</v>
      </c>
      <c r="D33" s="50">
        <v>0</v>
      </c>
      <c r="E33" s="49"/>
      <c r="F33" s="49"/>
      <c r="G33" s="49"/>
    </row>
    <row r="34" spans="1:7" s="48" customFormat="1" ht="16.5" customHeight="1">
      <c r="A34" s="51"/>
      <c r="B34" s="52"/>
      <c r="C34" s="51"/>
      <c r="D34" s="51"/>
      <c r="E34" s="49"/>
      <c r="F34" s="49"/>
      <c r="G34" s="49"/>
    </row>
    <row r="35" spans="1:7" ht="12.75">
      <c r="A35" s="8" t="s">
        <v>322</v>
      </c>
      <c r="B35" s="8"/>
      <c r="C35" s="1" t="s">
        <v>312</v>
      </c>
      <c r="D35" s="53"/>
      <c r="E35" s="54"/>
      <c r="F35" s="40"/>
      <c r="G35" s="40"/>
    </row>
    <row r="36" spans="1:7" ht="12.75">
      <c r="A36" s="8"/>
      <c r="B36" s="8"/>
      <c r="C36" s="1"/>
      <c r="D36" s="53"/>
      <c r="E36" s="40"/>
      <c r="F36" s="40"/>
      <c r="G36" s="40"/>
    </row>
    <row r="37" spans="1:7" ht="12.75">
      <c r="A37" s="8"/>
      <c r="B37" s="8"/>
      <c r="C37" s="1"/>
      <c r="D37" s="53"/>
      <c r="E37" s="40"/>
      <c r="F37" s="40"/>
      <c r="G37" s="40"/>
    </row>
    <row r="38" spans="1:7" ht="11.25" customHeight="1">
      <c r="A38" s="8" t="s">
        <v>110</v>
      </c>
      <c r="B38" s="8"/>
      <c r="C38" s="1"/>
      <c r="D38" s="53"/>
      <c r="E38" s="40"/>
      <c r="F38" s="40"/>
      <c r="G38" s="40"/>
    </row>
    <row r="39" spans="1:7" ht="12.75">
      <c r="A39" s="8" t="s">
        <v>166</v>
      </c>
      <c r="B39" s="8"/>
      <c r="C39" s="64" t="s">
        <v>242</v>
      </c>
      <c r="D39" s="53"/>
      <c r="E39" s="40"/>
      <c r="F39" s="40"/>
      <c r="G39" s="40"/>
    </row>
    <row r="40" spans="1:7" ht="11.25">
      <c r="A40" s="40"/>
      <c r="B40" s="40"/>
      <c r="C40" s="40"/>
      <c r="D40" s="40"/>
      <c r="E40" s="40"/>
      <c r="F40" s="40"/>
      <c r="G40" s="40"/>
    </row>
    <row r="41" spans="1:7" ht="18.75" customHeight="1">
      <c r="A41" s="55"/>
      <c r="B41" s="53"/>
      <c r="C41" s="53"/>
      <c r="D41" s="53"/>
      <c r="E41" s="53"/>
      <c r="F41" s="40"/>
      <c r="G41" s="40"/>
    </row>
    <row r="42" spans="1:7" ht="12.75">
      <c r="A42" s="40"/>
      <c r="B42" s="53"/>
      <c r="C42" s="53"/>
      <c r="D42" s="53"/>
      <c r="E42" s="53"/>
      <c r="F42" s="40"/>
      <c r="G42" s="40"/>
    </row>
    <row r="43" spans="2:5" ht="12.75">
      <c r="B43" s="53"/>
      <c r="C43" s="53"/>
      <c r="D43" s="53"/>
      <c r="E43" s="53"/>
    </row>
  </sheetData>
  <mergeCells count="4"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zoomScale="92" zoomScaleNormal="92" workbookViewId="0" topLeftCell="A1">
      <selection activeCell="B88" sqref="B88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18" customWidth="1"/>
    <col min="4" max="4" width="19.75390625" style="18" customWidth="1"/>
    <col min="5" max="5" width="14.00390625" style="1" customWidth="1"/>
    <col min="6" max="6" width="13.375" style="1" customWidth="1"/>
    <col min="7" max="16384" width="9.125" style="1" customWidth="1"/>
  </cols>
  <sheetData>
    <row r="1" ht="12.75">
      <c r="A1" s="8" t="s">
        <v>111</v>
      </c>
    </row>
    <row r="2" ht="12.75">
      <c r="A2" s="8" t="s">
        <v>105</v>
      </c>
    </row>
    <row r="4" spans="1:4" ht="12.75">
      <c r="A4" s="9" t="s">
        <v>104</v>
      </c>
      <c r="B4" s="9"/>
      <c r="C4" s="19"/>
      <c r="D4" s="19"/>
    </row>
    <row r="5" ht="12.75">
      <c r="A5" s="8" t="s">
        <v>39</v>
      </c>
    </row>
    <row r="7" spans="1:4" ht="12.75">
      <c r="A7" s="17" t="s">
        <v>114</v>
      </c>
      <c r="B7" s="17"/>
      <c r="C7" s="22"/>
      <c r="D7" s="22"/>
    </row>
    <row r="8" ht="12.75">
      <c r="A8" s="8" t="s">
        <v>113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7" t="s">
        <v>116</v>
      </c>
      <c r="B13" s="10"/>
    </row>
    <row r="14" spans="1:2" ht="12.75">
      <c r="A14" s="8" t="s">
        <v>115</v>
      </c>
      <c r="B14" s="10"/>
    </row>
    <row r="15" ht="12.75">
      <c r="B15" s="10"/>
    </row>
    <row r="16" spans="1:4" s="5" customFormat="1" ht="12.75">
      <c r="A16" s="11" t="s">
        <v>324</v>
      </c>
      <c r="B16" s="11"/>
      <c r="C16" s="20"/>
      <c r="D16" s="20" t="s">
        <v>162</v>
      </c>
    </row>
    <row r="17" spans="1:4" s="5" customFormat="1" ht="12.75">
      <c r="A17" s="14" t="s">
        <v>40</v>
      </c>
      <c r="B17" s="14" t="s">
        <v>3</v>
      </c>
      <c r="C17" s="15" t="s">
        <v>41</v>
      </c>
      <c r="D17" s="15" t="s">
        <v>42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46</v>
      </c>
      <c r="B19" s="12"/>
      <c r="C19" s="16"/>
      <c r="D19" s="16"/>
    </row>
    <row r="20" spans="1:4" s="5" customFormat="1" ht="12.75">
      <c r="A20" s="13" t="s">
        <v>7</v>
      </c>
      <c r="B20" s="13" t="s">
        <v>43</v>
      </c>
      <c r="C20" s="16">
        <v>16.11656</v>
      </c>
      <c r="D20" s="16">
        <v>431.5082899999991</v>
      </c>
    </row>
    <row r="21" spans="1:4" s="5" customFormat="1" ht="12.75">
      <c r="A21" s="13" t="s">
        <v>9</v>
      </c>
      <c r="B21" s="13"/>
      <c r="C21" s="16"/>
      <c r="D21" s="16"/>
    </row>
    <row r="22" spans="1:4" s="5" customFormat="1" ht="12.75">
      <c r="A22" s="13" t="s">
        <v>12</v>
      </c>
      <c r="B22" s="13" t="s">
        <v>44</v>
      </c>
      <c r="C22" s="16">
        <v>16.11656</v>
      </c>
      <c r="D22" s="16">
        <v>431.5082899999991</v>
      </c>
    </row>
    <row r="23" spans="1:4" s="5" customFormat="1" ht="12.75">
      <c r="A23" s="27" t="s">
        <v>112</v>
      </c>
      <c r="B23" s="13"/>
      <c r="C23" s="16"/>
      <c r="D23" s="79">
        <v>431.5082899999991</v>
      </c>
    </row>
    <row r="24" spans="1:4" s="5" customFormat="1" ht="12.75">
      <c r="A24" s="13" t="s">
        <v>10</v>
      </c>
      <c r="B24" s="13" t="s">
        <v>45</v>
      </c>
      <c r="C24" s="16">
        <v>0</v>
      </c>
      <c r="D24" s="16">
        <v>0</v>
      </c>
    </row>
    <row r="25" spans="1:4" s="5" customFormat="1" ht="12.75">
      <c r="A25" s="13" t="s">
        <v>11</v>
      </c>
      <c r="B25" s="13" t="s">
        <v>47</v>
      </c>
      <c r="C25" s="16">
        <v>0</v>
      </c>
      <c r="D25" s="16">
        <v>0</v>
      </c>
    </row>
    <row r="26" spans="1:4" s="5" customFormat="1" ht="12.75">
      <c r="A26" s="13" t="s">
        <v>9</v>
      </c>
      <c r="B26" s="13"/>
      <c r="C26" s="16"/>
      <c r="D26" s="16"/>
    </row>
    <row r="27" spans="1:4" s="5" customFormat="1" ht="12.75">
      <c r="A27" s="13" t="s">
        <v>12</v>
      </c>
      <c r="B27" s="13" t="s">
        <v>48</v>
      </c>
      <c r="C27" s="16">
        <v>0</v>
      </c>
      <c r="D27" s="16">
        <v>0</v>
      </c>
    </row>
    <row r="28" spans="1:4" s="5" customFormat="1" ht="12.75">
      <c r="A28" s="13" t="s">
        <v>10</v>
      </c>
      <c r="B28" s="13" t="s">
        <v>49</v>
      </c>
      <c r="C28" s="16">
        <v>0</v>
      </c>
      <c r="D28" s="16">
        <v>0</v>
      </c>
    </row>
    <row r="29" spans="1:4" s="5" customFormat="1" ht="25.5">
      <c r="A29" s="81" t="s">
        <v>313</v>
      </c>
      <c r="B29" s="13" t="s">
        <v>50</v>
      </c>
      <c r="C29" s="16">
        <v>3416.330560000001</v>
      </c>
      <c r="D29" s="16">
        <v>37965.828</v>
      </c>
    </row>
    <row r="30" spans="1:4" s="5" customFormat="1" ht="12.75">
      <c r="A30" s="13" t="s">
        <v>9</v>
      </c>
      <c r="B30" s="13"/>
      <c r="C30" s="16"/>
      <c r="D30" s="16"/>
    </row>
    <row r="31" spans="1:4" s="5" customFormat="1" ht="12.75">
      <c r="A31" s="81" t="s">
        <v>51</v>
      </c>
      <c r="B31" s="13" t="s">
        <v>52</v>
      </c>
      <c r="C31" s="16">
        <v>3216.830560000001</v>
      </c>
      <c r="D31" s="16">
        <v>37965.828</v>
      </c>
    </row>
    <row r="32" spans="1:6" s="5" customFormat="1" ht="12.75">
      <c r="A32" s="157" t="s">
        <v>329</v>
      </c>
      <c r="B32" s="13"/>
      <c r="C32" s="16"/>
      <c r="D32" s="28">
        <v>1176.51992</v>
      </c>
      <c r="E32" s="21"/>
      <c r="F32" s="85"/>
    </row>
    <row r="33" spans="1:6" s="5" customFormat="1" ht="12.75">
      <c r="A33" s="24" t="s">
        <v>244</v>
      </c>
      <c r="B33" s="13"/>
      <c r="C33" s="28"/>
      <c r="D33" s="112">
        <v>3090.053</v>
      </c>
      <c r="E33" s="21"/>
      <c r="F33" s="85"/>
    </row>
    <row r="34" spans="1:6" s="5" customFormat="1" ht="12.75">
      <c r="A34" s="27" t="s">
        <v>306</v>
      </c>
      <c r="B34" s="13"/>
      <c r="C34" s="28"/>
      <c r="D34" s="112">
        <v>3355.69</v>
      </c>
      <c r="E34" s="21"/>
      <c r="F34" s="85"/>
    </row>
    <row r="35" spans="1:6" s="5" customFormat="1" ht="12.75">
      <c r="A35" s="115" t="s">
        <v>307</v>
      </c>
      <c r="B35" s="13"/>
      <c r="C35" s="28"/>
      <c r="D35" s="112">
        <v>3221.9408</v>
      </c>
      <c r="E35" s="21"/>
      <c r="F35" s="85"/>
    </row>
    <row r="36" spans="1:6" s="5" customFormat="1" ht="12.75">
      <c r="A36" s="25" t="s">
        <v>330</v>
      </c>
      <c r="B36" s="13"/>
      <c r="C36" s="28"/>
      <c r="D36" s="112">
        <v>969.436</v>
      </c>
      <c r="E36" s="21"/>
      <c r="F36" s="85"/>
    </row>
    <row r="37" spans="1:256" s="83" customFormat="1" ht="12.75">
      <c r="A37" s="115" t="s">
        <v>308</v>
      </c>
      <c r="B37" s="80"/>
      <c r="C37" s="80"/>
      <c r="D37" s="114">
        <v>2038.83</v>
      </c>
      <c r="E37" s="21"/>
      <c r="F37" s="116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</row>
    <row r="38" spans="1:6" s="5" customFormat="1" ht="12.75">
      <c r="A38" s="24" t="s">
        <v>299</v>
      </c>
      <c r="B38" s="13"/>
      <c r="C38" s="28"/>
      <c r="D38" s="112">
        <v>1171.19</v>
      </c>
      <c r="E38" s="21"/>
      <c r="F38" s="85"/>
    </row>
    <row r="39" spans="1:6" s="5" customFormat="1" ht="12.75">
      <c r="A39" s="24" t="s">
        <v>300</v>
      </c>
      <c r="B39" s="13"/>
      <c r="C39" s="28"/>
      <c r="D39" s="112">
        <v>2521.6762999999996</v>
      </c>
      <c r="E39" s="21"/>
      <c r="F39" s="85"/>
    </row>
    <row r="40" spans="1:6" s="5" customFormat="1" ht="12.75">
      <c r="A40" s="25" t="s">
        <v>331</v>
      </c>
      <c r="B40" s="13"/>
      <c r="C40" s="28"/>
      <c r="D40" s="112">
        <v>522.0288400000001</v>
      </c>
      <c r="E40" s="21"/>
      <c r="F40" s="85"/>
    </row>
    <row r="41" spans="1:6" s="5" customFormat="1" ht="12.75">
      <c r="A41" s="167" t="s">
        <v>245</v>
      </c>
      <c r="B41" s="13"/>
      <c r="C41" s="28"/>
      <c r="D41" s="112">
        <v>5517.736</v>
      </c>
      <c r="E41" s="21"/>
      <c r="F41" s="117"/>
    </row>
    <row r="42" spans="1:6" s="5" customFormat="1" ht="12.75">
      <c r="A42" s="114" t="s">
        <v>305</v>
      </c>
      <c r="B42" s="13"/>
      <c r="C42" s="28"/>
      <c r="D42" s="112">
        <v>5289.451440000001</v>
      </c>
      <c r="E42" s="21"/>
      <c r="F42" s="117"/>
    </row>
    <row r="43" spans="1:6" s="5" customFormat="1" ht="12.75">
      <c r="A43" s="24" t="s">
        <v>301</v>
      </c>
      <c r="B43" s="13"/>
      <c r="C43" s="28"/>
      <c r="D43" s="112">
        <v>1051.8172</v>
      </c>
      <c r="E43" s="21"/>
      <c r="F43" s="117"/>
    </row>
    <row r="44" spans="1:6" s="5" customFormat="1" ht="12.75">
      <c r="A44" s="24" t="s">
        <v>246</v>
      </c>
      <c r="B44" s="13"/>
      <c r="C44" s="28"/>
      <c r="D44" s="112">
        <v>1566.0867</v>
      </c>
      <c r="E44" s="21"/>
      <c r="F44" s="117"/>
    </row>
    <row r="45" spans="1:6" s="5" customFormat="1" ht="12.75">
      <c r="A45" s="24" t="s">
        <v>302</v>
      </c>
      <c r="B45" s="13"/>
      <c r="C45" s="28"/>
      <c r="D45" s="112">
        <v>1999.9</v>
      </c>
      <c r="E45" s="21"/>
      <c r="F45" s="117"/>
    </row>
    <row r="46" spans="1:6" s="5" customFormat="1" ht="12.75">
      <c r="A46" s="167" t="s">
        <v>247</v>
      </c>
      <c r="B46" s="13"/>
      <c r="C46" s="28"/>
      <c r="D46" s="112">
        <v>3711.2306</v>
      </c>
      <c r="E46" s="21"/>
      <c r="F46" s="117"/>
    </row>
    <row r="47" spans="1:6" s="5" customFormat="1" ht="12.75">
      <c r="A47" s="24" t="s">
        <v>296</v>
      </c>
      <c r="B47" s="13"/>
      <c r="C47" s="28"/>
      <c r="D47" s="112">
        <v>762.2411999999999</v>
      </c>
      <c r="E47" s="21"/>
      <c r="F47" s="117"/>
    </row>
    <row r="48" spans="1:6" s="5" customFormat="1" ht="12.75">
      <c r="A48" s="24" t="s">
        <v>53</v>
      </c>
      <c r="B48" s="13" t="s">
        <v>54</v>
      </c>
      <c r="C48" s="28">
        <v>199.5</v>
      </c>
      <c r="D48" s="112">
        <v>0</v>
      </c>
      <c r="E48" s="21"/>
      <c r="F48" s="117"/>
    </row>
    <row r="49" spans="1:6" s="5" customFormat="1" ht="25.5">
      <c r="A49" s="24" t="s">
        <v>314</v>
      </c>
      <c r="B49" s="13" t="s">
        <v>55</v>
      </c>
      <c r="C49" s="28">
        <v>0</v>
      </c>
      <c r="D49" s="112">
        <v>689.828</v>
      </c>
      <c r="E49" s="21"/>
      <c r="F49" s="117"/>
    </row>
    <row r="50" spans="1:6" s="5" customFormat="1" ht="12.75">
      <c r="A50" s="24" t="s">
        <v>9</v>
      </c>
      <c r="B50" s="13"/>
      <c r="C50" s="28"/>
      <c r="D50" s="112"/>
      <c r="E50" s="21"/>
      <c r="F50" s="117"/>
    </row>
    <row r="51" spans="1:6" s="5" customFormat="1" ht="12.75">
      <c r="A51" s="24" t="s">
        <v>51</v>
      </c>
      <c r="B51" s="13" t="s">
        <v>57</v>
      </c>
      <c r="C51" s="28">
        <v>0</v>
      </c>
      <c r="D51" s="112">
        <v>689.828</v>
      </c>
      <c r="E51" s="21"/>
      <c r="F51" s="117"/>
    </row>
    <row r="52" spans="1:4" s="5" customFormat="1" ht="12.75">
      <c r="A52" s="13" t="s">
        <v>271</v>
      </c>
      <c r="B52" s="13"/>
      <c r="C52" s="16"/>
      <c r="D52" s="113">
        <v>187.3</v>
      </c>
    </row>
    <row r="53" spans="1:4" s="5" customFormat="1" ht="12.75">
      <c r="A53" s="81" t="s">
        <v>272</v>
      </c>
      <c r="B53" s="13"/>
      <c r="C53" s="16"/>
      <c r="D53" s="113">
        <v>170.9526</v>
      </c>
    </row>
    <row r="54" spans="1:4" s="5" customFormat="1" ht="12.75">
      <c r="A54" s="13" t="s">
        <v>273</v>
      </c>
      <c r="B54" s="13"/>
      <c r="C54" s="16"/>
      <c r="D54" s="113">
        <v>206.1334</v>
      </c>
    </row>
    <row r="55" spans="1:6" s="5" customFormat="1" ht="12.75">
      <c r="A55" s="81" t="s">
        <v>270</v>
      </c>
      <c r="B55" s="13"/>
      <c r="C55" s="16"/>
      <c r="D55" s="113">
        <v>125.442</v>
      </c>
      <c r="F55" s="83"/>
    </row>
    <row r="56" spans="1:6" s="5" customFormat="1" ht="12.75">
      <c r="A56" s="24" t="s">
        <v>53</v>
      </c>
      <c r="B56" s="13" t="s">
        <v>58</v>
      </c>
      <c r="C56" s="28">
        <v>0</v>
      </c>
      <c r="D56" s="112">
        <v>0</v>
      </c>
      <c r="E56" s="118"/>
      <c r="F56" s="85"/>
    </row>
    <row r="57" spans="1:6" s="5" customFormat="1" ht="12.75">
      <c r="A57" s="24" t="s">
        <v>23</v>
      </c>
      <c r="B57" s="13" t="s">
        <v>59</v>
      </c>
      <c r="C57" s="28">
        <v>0</v>
      </c>
      <c r="D57" s="112">
        <v>0</v>
      </c>
      <c r="E57" s="118"/>
      <c r="F57" s="85"/>
    </row>
    <row r="58" spans="1:6" s="5" customFormat="1" ht="12.75">
      <c r="A58" s="24" t="s">
        <v>56</v>
      </c>
      <c r="B58" s="13" t="s">
        <v>60</v>
      </c>
      <c r="C58" s="28">
        <v>0</v>
      </c>
      <c r="D58" s="112">
        <v>0</v>
      </c>
      <c r="E58" s="118"/>
      <c r="F58" s="85"/>
    </row>
    <row r="59" spans="1:6" s="5" customFormat="1" ht="25.5">
      <c r="A59" s="24" t="s">
        <v>164</v>
      </c>
      <c r="B59" s="13" t="s">
        <v>61</v>
      </c>
      <c r="C59" s="28">
        <v>2316.89204</v>
      </c>
      <c r="D59" s="112">
        <v>8164.703</v>
      </c>
      <c r="E59" s="118"/>
      <c r="F59" s="85"/>
    </row>
    <row r="60" spans="1:4" s="5" customFormat="1" ht="25.5">
      <c r="A60" s="13" t="s">
        <v>35</v>
      </c>
      <c r="B60" s="13" t="s">
        <v>62</v>
      </c>
      <c r="C60" s="16">
        <v>2269.52081</v>
      </c>
      <c r="D60" s="113">
        <v>8110.703</v>
      </c>
    </row>
    <row r="61" spans="1:4" s="5" customFormat="1" ht="25.5">
      <c r="A61" s="13" t="s">
        <v>36</v>
      </c>
      <c r="B61" s="13" t="s">
        <v>63</v>
      </c>
      <c r="C61" s="16">
        <v>0</v>
      </c>
      <c r="D61" s="113">
        <v>0</v>
      </c>
    </row>
    <row r="62" spans="1:4" s="5" customFormat="1" ht="25.5">
      <c r="A62" s="13" t="s">
        <v>119</v>
      </c>
      <c r="B62" s="13" t="s">
        <v>64</v>
      </c>
      <c r="C62" s="16">
        <v>3.268</v>
      </c>
      <c r="D62" s="113">
        <v>0</v>
      </c>
    </row>
    <row r="63" spans="1:4" s="5" customFormat="1" ht="12.75">
      <c r="A63" s="13" t="s">
        <v>37</v>
      </c>
      <c r="B63" s="13" t="s">
        <v>65</v>
      </c>
      <c r="C63" s="16">
        <v>44.10323</v>
      </c>
      <c r="D63" s="113">
        <v>54</v>
      </c>
    </row>
    <row r="64" spans="1:4" s="5" customFormat="1" ht="12.75">
      <c r="A64" s="13" t="s">
        <v>67</v>
      </c>
      <c r="B64" s="13" t="s">
        <v>66</v>
      </c>
      <c r="C64" s="16">
        <v>0</v>
      </c>
      <c r="D64" s="16">
        <v>0</v>
      </c>
    </row>
    <row r="65" spans="1:4" s="5" customFormat="1" ht="25.5">
      <c r="A65" s="13" t="s">
        <v>163</v>
      </c>
      <c r="B65" s="13" t="s">
        <v>68</v>
      </c>
      <c r="C65" s="16">
        <v>0</v>
      </c>
      <c r="D65" s="16">
        <v>0</v>
      </c>
    </row>
    <row r="66" spans="1:4" s="5" customFormat="1" ht="12.75">
      <c r="A66" s="13" t="s">
        <v>25</v>
      </c>
      <c r="B66" s="13" t="s">
        <v>69</v>
      </c>
      <c r="C66" s="16">
        <v>0</v>
      </c>
      <c r="D66" s="16">
        <v>0</v>
      </c>
    </row>
    <row r="67" spans="1:5" s="5" customFormat="1" ht="12.75">
      <c r="A67" s="13" t="s">
        <v>26</v>
      </c>
      <c r="B67" s="13" t="s">
        <v>70</v>
      </c>
      <c r="C67" s="16">
        <v>0</v>
      </c>
      <c r="D67" s="16">
        <v>0</v>
      </c>
      <c r="E67" s="56"/>
    </row>
    <row r="68" spans="1:4" s="5" customFormat="1" ht="12.75">
      <c r="A68" s="13" t="s">
        <v>28</v>
      </c>
      <c r="B68" s="13" t="s">
        <v>71</v>
      </c>
      <c r="C68" s="16">
        <v>0</v>
      </c>
      <c r="D68" s="16">
        <v>0</v>
      </c>
    </row>
    <row r="69" spans="1:4" s="5" customFormat="1" ht="12.75">
      <c r="A69" s="13" t="s">
        <v>27</v>
      </c>
      <c r="B69" s="13" t="s">
        <v>72</v>
      </c>
      <c r="C69" s="16">
        <v>0</v>
      </c>
      <c r="D69" s="16">
        <v>0</v>
      </c>
    </row>
    <row r="70" spans="1:4" s="5" customFormat="1" ht="12.75">
      <c r="A70" s="13" t="s">
        <v>74</v>
      </c>
      <c r="B70" s="13" t="s">
        <v>73</v>
      </c>
      <c r="C70" s="16">
        <v>0</v>
      </c>
      <c r="D70" s="16">
        <v>0</v>
      </c>
    </row>
    <row r="71" spans="1:4" s="5" customFormat="1" ht="25.5">
      <c r="A71" s="13" t="s">
        <v>75</v>
      </c>
      <c r="B71" s="13" t="s">
        <v>76</v>
      </c>
      <c r="C71" s="16">
        <v>0</v>
      </c>
      <c r="D71" s="16">
        <v>0</v>
      </c>
    </row>
    <row r="72" spans="1:4" s="5" customFormat="1" ht="25.5">
      <c r="A72" s="13" t="s">
        <v>77</v>
      </c>
      <c r="B72" s="13" t="s">
        <v>78</v>
      </c>
      <c r="C72" s="16">
        <v>0</v>
      </c>
      <c r="D72" s="16">
        <v>0</v>
      </c>
    </row>
    <row r="73" spans="1:4" s="5" customFormat="1" ht="12.75">
      <c r="A73" s="13" t="s">
        <v>79</v>
      </c>
      <c r="B73" s="13" t="s">
        <v>80</v>
      </c>
      <c r="C73" s="16">
        <v>0</v>
      </c>
      <c r="D73" s="16">
        <v>0</v>
      </c>
    </row>
    <row r="74" spans="1:4" s="5" customFormat="1" ht="12.75">
      <c r="A74" s="13" t="s">
        <v>81</v>
      </c>
      <c r="B74" s="13" t="s">
        <v>82</v>
      </c>
      <c r="C74" s="16">
        <v>0</v>
      </c>
      <c r="D74" s="16">
        <v>0</v>
      </c>
    </row>
    <row r="75" spans="1:4" s="5" customFormat="1" ht="12.75">
      <c r="A75" s="13" t="s">
        <v>84</v>
      </c>
      <c r="B75" s="13" t="s">
        <v>83</v>
      </c>
      <c r="C75" s="16">
        <v>0</v>
      </c>
      <c r="D75" s="16">
        <v>0</v>
      </c>
    </row>
    <row r="76" spans="1:4" s="5" customFormat="1" ht="25.5">
      <c r="A76" s="13" t="s">
        <v>85</v>
      </c>
      <c r="B76" s="13" t="s">
        <v>86</v>
      </c>
      <c r="C76" s="16">
        <v>5749.339160000001</v>
      </c>
      <c r="D76" s="16">
        <v>47251.86729</v>
      </c>
    </row>
    <row r="77" spans="1:4" s="5" customFormat="1" ht="25.5">
      <c r="A77" s="13" t="s">
        <v>87</v>
      </c>
      <c r="B77" s="13"/>
      <c r="C77" s="16"/>
      <c r="D77" s="16"/>
    </row>
    <row r="78" spans="1:4" s="5" customFormat="1" ht="12.75">
      <c r="A78" s="13" t="s">
        <v>88</v>
      </c>
      <c r="B78" s="13" t="s">
        <v>91</v>
      </c>
      <c r="C78" s="16">
        <v>55.95272</v>
      </c>
      <c r="D78" s="16">
        <v>183.195</v>
      </c>
    </row>
    <row r="79" spans="1:4" s="5" customFormat="1" ht="12.75">
      <c r="A79" s="13" t="s">
        <v>89</v>
      </c>
      <c r="B79" s="13" t="s">
        <v>90</v>
      </c>
      <c r="C79" s="16">
        <v>0</v>
      </c>
      <c r="D79" s="16">
        <v>509.355</v>
      </c>
    </row>
    <row r="80" spans="1:4" s="5" customFormat="1" ht="12.75">
      <c r="A80" s="13" t="s">
        <v>93</v>
      </c>
      <c r="B80" s="13" t="s">
        <v>92</v>
      </c>
      <c r="C80" s="16">
        <v>5693.38644</v>
      </c>
      <c r="D80" s="16">
        <v>46559.316</v>
      </c>
    </row>
    <row r="81" spans="1:4" s="5" customFormat="1" ht="12.75">
      <c r="A81" s="13" t="s">
        <v>94</v>
      </c>
      <c r="B81" s="13" t="s">
        <v>95</v>
      </c>
      <c r="C81" s="16">
        <v>5749.33916</v>
      </c>
      <c r="D81" s="16">
        <v>47251.866</v>
      </c>
    </row>
    <row r="82" spans="1:4" s="5" customFormat="1" ht="12.75">
      <c r="A82" s="11"/>
      <c r="B82" s="11"/>
      <c r="C82" s="21"/>
      <c r="D82" s="21"/>
    </row>
    <row r="83" spans="1:4" s="5" customFormat="1" ht="12.75">
      <c r="A83" s="8"/>
      <c r="B83" s="8"/>
      <c r="C83" s="18"/>
      <c r="D83" s="23"/>
    </row>
    <row r="84" spans="1:3" ht="12.75">
      <c r="A84" s="8" t="s">
        <v>322</v>
      </c>
      <c r="C84" s="1" t="s">
        <v>312</v>
      </c>
    </row>
    <row r="85" ht="12.75">
      <c r="C85" s="1"/>
    </row>
    <row r="86" ht="12.75">
      <c r="C86" s="1"/>
    </row>
    <row r="87" spans="1:3" ht="12.75">
      <c r="A87" s="8" t="s">
        <v>110</v>
      </c>
      <c r="C87" s="1"/>
    </row>
    <row r="88" spans="1:3" ht="12.75">
      <c r="A88" s="8" t="s">
        <v>166</v>
      </c>
      <c r="C88" s="64" t="s">
        <v>242</v>
      </c>
    </row>
  </sheetData>
  <printOptions/>
  <pageMargins left="0.68" right="0.67" top="0.44" bottom="0.55" header="0.26" footer="0.33"/>
  <pageSetup fitToHeight="2" fitToWidth="1" horizontalDpi="600" verticalDpi="600" orientation="portrait" paperSize="9" scale="85" r:id="rId1"/>
  <headerFooter alignWithMargins="0"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E40"/>
  <sheetViews>
    <sheetView showGridLines="0" view="pageBreakPreview" zoomScaleNormal="90" zoomScaleSheetLayoutView="100" workbookViewId="0" topLeftCell="A10">
      <selection activeCell="A25" sqref="A25:BA25"/>
    </sheetView>
  </sheetViews>
  <sheetFormatPr defaultColWidth="9.00390625" defaultRowHeight="12.75"/>
  <cols>
    <col min="1" max="107" width="0.875" style="30" customWidth="1"/>
    <col min="108" max="108" width="18.75390625" style="30" customWidth="1"/>
    <col min="109" max="16384" width="0.875" style="30" customWidth="1"/>
  </cols>
  <sheetData>
    <row r="1" spans="1:107" ht="16.5">
      <c r="A1" s="132" t="s">
        <v>216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</row>
    <row r="2" spans="1:107" ht="16.5">
      <c r="A2" s="132" t="s">
        <v>217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</row>
    <row r="3" spans="1:107" ht="16.5">
      <c r="A3" s="132" t="s">
        <v>170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</row>
    <row r="4" s="31" customFormat="1" ht="15.75"/>
    <row r="5" spans="1:107" s="31" customFormat="1" ht="17.25" customHeight="1">
      <c r="A5" s="133" t="s">
        <v>104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</row>
    <row r="6" spans="1:107" ht="27.75" customHeight="1">
      <c r="A6" s="142" t="s">
        <v>171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</row>
    <row r="7" spans="1:107" s="31" customFormat="1" ht="15.75">
      <c r="A7" s="133" t="s">
        <v>114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</row>
    <row r="8" spans="1:107" ht="41.25" customHeight="1">
      <c r="A8" s="142" t="s">
        <v>172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</row>
    <row r="9" spans="1:107" s="31" customFormat="1" ht="46.5" customHeight="1">
      <c r="A9" s="127" t="s">
        <v>173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</row>
    <row r="10" spans="1:107" ht="54" customHeight="1">
      <c r="A10" s="142" t="s">
        <v>218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</row>
    <row r="11" s="31" customFormat="1" ht="15.75">
      <c r="DD11" s="78"/>
    </row>
    <row r="12" spans="1:107" s="31" customFormat="1" ht="15.75">
      <c r="A12" s="31" t="s">
        <v>219</v>
      </c>
      <c r="AD12" s="147" t="s">
        <v>324</v>
      </c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</row>
    <row r="13" s="31" customFormat="1" ht="15.75"/>
    <row r="14" spans="1:107" s="31" customFormat="1" ht="33" customHeight="1">
      <c r="A14" s="144" t="s">
        <v>220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6"/>
      <c r="BU14" s="144" t="s">
        <v>221</v>
      </c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6"/>
      <c r="CJ14" s="144" t="s">
        <v>222</v>
      </c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6"/>
    </row>
    <row r="15" spans="1:107" s="31" customFormat="1" ht="15.75">
      <c r="A15" s="33"/>
      <c r="B15" s="128" t="s">
        <v>223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34"/>
      <c r="BU15" s="150" t="s">
        <v>43</v>
      </c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2"/>
      <c r="CJ15" s="129">
        <v>5692886.44</v>
      </c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1"/>
    </row>
    <row r="16" spans="1:135" s="37" customFormat="1" ht="48" customHeight="1">
      <c r="A16" s="35"/>
      <c r="B16" s="123" t="s">
        <v>224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36"/>
      <c r="BU16" s="124" t="s">
        <v>47</v>
      </c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6"/>
      <c r="CJ16" s="129">
        <v>66338112.54</v>
      </c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1"/>
      <c r="DD16" s="87"/>
      <c r="EE16" s="39"/>
    </row>
    <row r="17" spans="1:108" s="37" customFormat="1" ht="48" customHeight="1">
      <c r="A17" s="35"/>
      <c r="B17" s="123" t="s">
        <v>225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36"/>
      <c r="BU17" s="124" t="s">
        <v>50</v>
      </c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6"/>
      <c r="CJ17" s="129">
        <v>32227978.75</v>
      </c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1"/>
      <c r="DD17" s="39"/>
    </row>
    <row r="18" spans="1:108" s="37" customFormat="1" ht="48" customHeight="1">
      <c r="A18" s="35"/>
      <c r="B18" s="123" t="s">
        <v>226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36"/>
      <c r="BU18" s="124" t="s">
        <v>55</v>
      </c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6"/>
      <c r="CJ18" s="129">
        <v>456003.83</v>
      </c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1"/>
      <c r="DD18" s="39"/>
    </row>
    <row r="19" spans="1:108" s="37" customFormat="1" ht="48" customHeight="1">
      <c r="A19" s="35"/>
      <c r="B19" s="123" t="s">
        <v>227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36"/>
      <c r="BU19" s="124" t="s">
        <v>61</v>
      </c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6"/>
      <c r="CJ19" s="129">
        <v>708304.74</v>
      </c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1"/>
      <c r="DD19" s="39"/>
    </row>
    <row r="20" spans="1:107" s="37" customFormat="1" ht="32.25" customHeight="1">
      <c r="A20" s="35"/>
      <c r="B20" s="123" t="s">
        <v>228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36"/>
      <c r="BU20" s="124" t="s">
        <v>66</v>
      </c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6"/>
      <c r="CJ20" s="129">
        <v>0</v>
      </c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1"/>
    </row>
    <row r="21" spans="1:107" s="37" customFormat="1" ht="63.75" customHeight="1">
      <c r="A21" s="35"/>
      <c r="B21" s="156" t="s">
        <v>229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5"/>
      <c r="BU21" s="124" t="s">
        <v>68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6"/>
      <c r="CJ21" s="129">
        <v>6503995.66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1"/>
    </row>
    <row r="22" spans="1:127" s="37" customFormat="1" ht="33" customHeight="1">
      <c r="A22" s="35"/>
      <c r="B22" s="123" t="s">
        <v>230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36"/>
      <c r="BU22" s="153" t="s">
        <v>73</v>
      </c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4">
        <v>46559316.8</v>
      </c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48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</row>
    <row r="23" s="31" customFormat="1" ht="15.75">
      <c r="AK23" s="32"/>
    </row>
    <row r="24" spans="1:53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1:107" s="31" customFormat="1" ht="15.75">
      <c r="A25" s="137" t="s">
        <v>322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L25" s="138" t="s">
        <v>323</v>
      </c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</row>
    <row r="26" spans="1:107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L26" s="135" t="s">
        <v>214</v>
      </c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</row>
    <row r="27" spans="1:53" s="31" customFormat="1" ht="15.75">
      <c r="A27" s="3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</row>
    <row r="28" spans="1:53" s="31" customFormat="1" ht="15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</row>
    <row r="29" spans="1:53" ht="15.75">
      <c r="A29" s="140" t="str">
        <f>влад!A38</f>
        <v>Сотрудник, ответственный за ведение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</row>
    <row r="30" spans="1:107" s="31" customFormat="1" ht="15.75">
      <c r="A30" s="136" t="str">
        <f>влад!A39</f>
        <v>бухгалтерского учета фонда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L30" s="138" t="s">
        <v>242</v>
      </c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</row>
    <row r="31" spans="1:107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L31" s="135" t="s">
        <v>214</v>
      </c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</row>
    <row r="32" spans="1:53" s="31" customFormat="1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</row>
    <row r="33" spans="1:53" s="31" customFormat="1" ht="15.7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</row>
    <row r="34" spans="1:53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1:107" s="31" customFormat="1" ht="15.75">
      <c r="A35" s="137" t="s">
        <v>106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L35" s="138" t="s">
        <v>107</v>
      </c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</row>
    <row r="36" spans="1:107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L36" s="135" t="s">
        <v>214</v>
      </c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</row>
    <row r="37" spans="1:53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</sheetData>
  <mergeCells count="55">
    <mergeCell ref="DD22:DW22"/>
    <mergeCell ref="BU15:CI15"/>
    <mergeCell ref="CJ15:DC15"/>
    <mergeCell ref="BU16:CI16"/>
    <mergeCell ref="BU22:CI22"/>
    <mergeCell ref="CJ22:DC22"/>
    <mergeCell ref="A6:DC6"/>
    <mergeCell ref="A8:DC8"/>
    <mergeCell ref="CJ14:DC14"/>
    <mergeCell ref="AD12:DC12"/>
    <mergeCell ref="A10:DC10"/>
    <mergeCell ref="A7:DC7"/>
    <mergeCell ref="A14:BT14"/>
    <mergeCell ref="BU14:CI14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A29:BA29"/>
    <mergeCell ref="A28:BA28"/>
    <mergeCell ref="A25:BA25"/>
    <mergeCell ref="BU20:CI20"/>
    <mergeCell ref="B20:BS20"/>
    <mergeCell ref="A26:BA26"/>
    <mergeCell ref="BL25:DC25"/>
    <mergeCell ref="BL26:DC26"/>
    <mergeCell ref="BU21:CI21"/>
    <mergeCell ref="CJ21:DC21"/>
    <mergeCell ref="A36:BA36"/>
    <mergeCell ref="BL36:DC36"/>
    <mergeCell ref="A33:BA33"/>
    <mergeCell ref="A34:BA34"/>
    <mergeCell ref="A35:BA35"/>
    <mergeCell ref="BL35:DC35"/>
    <mergeCell ref="A31:BA31"/>
    <mergeCell ref="BL31:DC31"/>
    <mergeCell ref="A30:BA30"/>
    <mergeCell ref="BL30:DC30"/>
    <mergeCell ref="A1:DC1"/>
    <mergeCell ref="A2:DC2"/>
    <mergeCell ref="A3:DC3"/>
    <mergeCell ref="A5:DC5"/>
    <mergeCell ref="B22:BS22"/>
    <mergeCell ref="B21:BS21"/>
    <mergeCell ref="BU19:CI19"/>
    <mergeCell ref="A9:DC9"/>
    <mergeCell ref="B15:BS15"/>
    <mergeCell ref="CJ16:DC16"/>
    <mergeCell ref="B16:BS1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Вадим</cp:lastModifiedBy>
  <cp:lastPrinted>2006-10-07T11:38:23Z</cp:lastPrinted>
  <dcterms:created xsi:type="dcterms:W3CDTF">2005-07-20T10:31:38Z</dcterms:created>
  <dcterms:modified xsi:type="dcterms:W3CDTF">2006-10-07T11:49:51Z</dcterms:modified>
  <cp:category/>
  <cp:version/>
  <cp:contentType/>
  <cp:contentStatus/>
</cp:coreProperties>
</file>